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orst\org\FOB13\Daten\2.1 Ref. Verwaltungsjagd\921 Jagd\9211.53 Drückjagden\Anmeldung Gäste DJ\2025\"/>
    </mc:Choice>
  </mc:AlternateContent>
  <xr:revisionPtr revIDLastSave="0" documentId="8_{E61AF354-6C6A-0E49-8DD3-F9FA0D601EF7}" xr6:coauthVersionLast="47" xr6:coauthVersionMax="47" xr10:uidLastSave="{00000000-0000-0000-0000-000000000000}"/>
  <bookViews>
    <workbookView xWindow="-15" yWindow="165" windowWidth="12600" windowHeight="11625" xr2:uid="{00000000-000D-0000-FFFF-FFFF00000000}"/>
  </bookViews>
  <sheets>
    <sheet name="Drückjagdanmeldung" sheetId="4" r:id="rId1"/>
  </sheets>
  <definedNames>
    <definedName name="_xlnm.Print_Area" localSheetId="0">Drückjagdanmeldung!$A:$G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3" i="4" l="1"/>
  <c r="Q27" i="4"/>
  <c r="Q28" i="4"/>
  <c r="P56" i="4"/>
  <c r="Q32" i="4"/>
  <c r="Q39" i="4"/>
  <c r="Q40" i="4"/>
  <c r="Q36" i="4"/>
  <c r="Q25" i="4"/>
  <c r="Q20" i="4"/>
  <c r="Q21" i="4"/>
  <c r="Q22" i="4"/>
  <c r="Q24" i="4"/>
  <c r="Q26" i="4"/>
  <c r="Q29" i="4"/>
  <c r="Q33" i="4"/>
  <c r="Q34" i="4"/>
  <c r="Q35" i="4"/>
  <c r="Q37" i="4"/>
  <c r="Q38" i="4"/>
  <c r="Q41" i="4"/>
  <c r="Q42" i="4"/>
  <c r="Q43" i="4"/>
  <c r="Q44" i="4"/>
  <c r="Q19" i="4"/>
  <c r="Q18" i="4"/>
  <c r="Q56" i="4"/>
</calcChain>
</file>

<file path=xl/sharedStrings.xml><?xml version="1.0" encoding="utf-8"?>
<sst xmlns="http://schemas.openxmlformats.org/spreadsheetml/2006/main" count="125" uniqueCount="111">
  <si>
    <t>Ausgabewerte</t>
  </si>
  <si>
    <t>Erläuterung, Weg zum Ziel</t>
  </si>
  <si>
    <t>Quelle</t>
  </si>
  <si>
    <t>Berechnung</t>
  </si>
  <si>
    <t>Nachname:</t>
  </si>
  <si>
    <t>Texlänge begrenzen - Daten - Datenüberprüfung</t>
  </si>
  <si>
    <t>Vorname:</t>
  </si>
  <si>
    <t>Hundefüher</t>
  </si>
  <si>
    <t>Straße, Nr.:</t>
  </si>
  <si>
    <t>ja</t>
  </si>
  <si>
    <t>PLZ, Ort:</t>
  </si>
  <si>
    <t>nein</t>
  </si>
  <si>
    <t>Handy-Nr.:</t>
  </si>
  <si>
    <t>Jagdbezeichnung</t>
  </si>
  <si>
    <t>Plätze</t>
  </si>
  <si>
    <t>Zellverknüpfung</t>
  </si>
  <si>
    <t>∑ DJ-Teilnahme</t>
  </si>
  <si>
    <t>Jägerstatus:</t>
  </si>
  <si>
    <t>Entwicklertools, Einfügen, Kombinationswert</t>
  </si>
  <si>
    <t>Hunderasse:</t>
  </si>
  <si>
    <t>Entwicklertools, Einfügen, Optionsfeld</t>
  </si>
  <si>
    <t>∑ DJ FoBN</t>
  </si>
  <si>
    <t>Jägerstatus</t>
  </si>
  <si>
    <t>Bemerkungen:</t>
  </si>
  <si>
    <t>Stöbern</t>
  </si>
  <si>
    <t>Schweißarbeit</t>
  </si>
  <si>
    <t>Stöbern und Schweißarbeit</t>
  </si>
  <si>
    <t>Hundeausbildung</t>
  </si>
  <si>
    <t>Brauchbarkeit:</t>
  </si>
  <si>
    <t>Hundeführer:</t>
  </si>
  <si>
    <t>Emailadresse:</t>
  </si>
  <si>
    <t>in Ausbildung</t>
  </si>
  <si>
    <t>weitjagend</t>
  </si>
  <si>
    <t>kurzjagend</t>
  </si>
  <si>
    <t>Forstbezirk Neudorf, Straße der Einheit 5, 08340 Schwarzenberg</t>
  </si>
  <si>
    <t>Jagdart Hund:</t>
  </si>
  <si>
    <t>N18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</si>
  <si>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</si>
  <si>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</si>
  <si>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</si>
  <si>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</si>
  <si>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</si>
  <si>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</si>
  <si>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</si>
  <si>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</si>
  <si>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</si>
  <si>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</si>
  <si>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</si>
  <si>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</si>
  <si>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</si>
  <si>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</si>
  <si>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</si>
  <si>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</si>
  <si>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N35</t>
  </si>
  <si>
    <t>N36</t>
  </si>
  <si>
    <t>N37</t>
  </si>
  <si>
    <t>N38</t>
  </si>
  <si>
    <t>N39</t>
  </si>
  <si>
    <t>N40</t>
  </si>
  <si>
    <t>N41</t>
  </si>
  <si>
    <t>bei Fahrgemeinschaft bitte Angabe des Mitjägers</t>
  </si>
  <si>
    <t>Jagdschein gültig bis:</t>
  </si>
  <si>
    <t>Datum Schießnachweis:</t>
  </si>
  <si>
    <t>Anmeldung nur mit eigener @-Adresse bis</t>
  </si>
  <si>
    <t>jagd.neudorf@smekul.sachsen.de</t>
  </si>
  <si>
    <t>Mit Ihrer Anmeldung stimmen Sie der Speicherung, Verarbeitung und Nutzung der personenbezogen Daten zu.</t>
  </si>
  <si>
    <t>Achtung: Es ist ausschließlich die Nutzung bleifreier Büchsenmunition zugelassen!</t>
  </si>
  <si>
    <t>Drückjagdtermine 2025/2026</t>
  </si>
  <si>
    <t>Grumbach</t>
  </si>
  <si>
    <t>Tellerhäuser</t>
  </si>
  <si>
    <t>Antonhöhe, Revier Grumbach</t>
  </si>
  <si>
    <t>Neudorf</t>
  </si>
  <si>
    <t>Braunelle, Revier Cranzahl</t>
  </si>
  <si>
    <t>Schindelbach I, Revier Grumbach</t>
  </si>
  <si>
    <t>Rittersgrüner Hang, Revier Rittersgrün</t>
  </si>
  <si>
    <t>Oberwiesenthal</t>
  </si>
  <si>
    <t>Sommerstein, Revier Grumbach</t>
  </si>
  <si>
    <t>Raschau</t>
  </si>
  <si>
    <t>Waldhauswiesen, Revier Neudorf</t>
  </si>
  <si>
    <t>Rittersgrün</t>
  </si>
  <si>
    <t>Moosheide, Revier Grünhain</t>
  </si>
  <si>
    <t>Bärenstein, Revier Cranzahl</t>
  </si>
  <si>
    <t>Waschleithe, Revier Grünhain</t>
  </si>
  <si>
    <t>Thumer Forst, Revier Gelenau</t>
  </si>
  <si>
    <t>Kemtauer Wald, Revier Gelenau</t>
  </si>
  <si>
    <t>Schindelbach II, Revier Grumbach</t>
  </si>
  <si>
    <t>Schatzenstein, Revier Elterlein</t>
  </si>
  <si>
    <t>Elterlein</t>
  </si>
  <si>
    <t>Abtwald, Revier Gelenau</t>
  </si>
  <si>
    <t>Talsperre Cranzahl, Revier Cranzahl</t>
  </si>
  <si>
    <t>Wir rechnen mit Ihnen, sollten sich Änderungen ergeben, bitte unverzüglich mitteilen!</t>
  </si>
  <si>
    <t xml:space="preserve">Vielen Dank für Ihre verbindliche Anmeldung. </t>
  </si>
  <si>
    <t>Brauchbarkeitsnachweis:</t>
  </si>
  <si>
    <t>ist der Anmeldung beigefügt</t>
  </si>
  <si>
    <t>Klettersitz vorhanden:</t>
  </si>
  <si>
    <t>Lehrgang Klettersitz:</t>
  </si>
  <si>
    <t>Jäger mit eigenem Klettersitz:</t>
  </si>
  <si>
    <t>Klettersitz vorhanden</t>
  </si>
  <si>
    <t>Klettersitz Lehrgang</t>
  </si>
  <si>
    <t>vorhanden</t>
  </si>
  <si>
    <t>nicht vorhanden</t>
  </si>
  <si>
    <t>Brauchbarkeitsnachweis</t>
  </si>
  <si>
    <t>* kleine Jagd: es werden bevorzugt Hundeführer und Stammjäger berücksichtigt.</t>
  </si>
  <si>
    <t>Bediensteter/Angestellter</t>
  </si>
  <si>
    <t>Jahresjagderlaubnisscheininhaber bei Sachsenforst</t>
  </si>
  <si>
    <t>Gastjäger Hundeführer</t>
  </si>
  <si>
    <t>Gastjäger</t>
  </si>
  <si>
    <t>Jagdhelfer</t>
  </si>
  <si>
    <t>Streckenplatzverkauf von Wildbret für den Erleger ist zu allen Jagden gewährleistet.</t>
  </si>
  <si>
    <t>liegt dem Forstbezirk vor</t>
  </si>
  <si>
    <t>Wurde der Brauchbarkeitsnachweis in den Vorjahren eingereicht, muss dieser nicht beigefügt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</si>
</sst>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8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u/>
      <sz val="16"/>
      <color theme="1"/>
      <name val="Arial"/>
      <family val="2"/>
    </font>
    <font>
      <i/>
      <sz val="11"/>
      <color rgb="FF0000FF"/>
      <name val="Arial"/>
      <family val="2"/>
    </font>
    <font>
      <u/>
      <sz val="11"/>
      <color theme="1"/>
      <name val="Arial"/>
      <family val="2"/>
    </font>
    <font>
      <i/>
      <sz val="11"/>
      <color theme="1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i/>
      <sz val="8"/>
      <color rgb="FF0000FF"/>
      <name val="Arial"/>
      <family val="2"/>
    </font>
    <font>
      <sz val="11"/>
      <color rgb="FF0000FF"/>
      <name val="Arial"/>
      <family val="2"/>
    </font>
    <font>
      <i/>
      <sz val="8"/>
      <name val="Arial"/>
      <family val="2"/>
    </font>
    <font>
      <b/>
      <i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/>
    <xf numFmtId="0" fontId="3" fillId="0" borderId="0"/>
    <xf numFmtId="0" fontId="8" fillId="0" borderId="0" applyNumberFormat="0" applyFill="0" applyBorder="0" applyAlignment="0" applyProtection="0"/>
  </cellStyleXfs>
  <cellXfs count="67">
    <xf numFmtId="0" fontId="0" fillId="0" borderId="0" xfId="0"/>
    <xf numFmtId="0" fontId="1" fillId="0" borderId="0" xfId="1" applyFont="1" applyAlignment="1" applyProtection="1">
      <alignment vertical="center"/>
    </xf>
    <xf numFmtId="0" fontId="0" fillId="0" borderId="0" xfId="1" applyFont="1" applyAlignment="1" applyProtection="1">
      <alignment vertical="center"/>
    </xf>
    <xf numFmtId="0" fontId="4" fillId="0" borderId="0" xfId="1" applyFont="1" applyAlignment="1" applyProtection="1"/>
    <xf numFmtId="0" fontId="7" fillId="0" borderId="0" xfId="1" applyFont="1" applyFill="1" applyBorder="1" applyAlignment="1" applyProtection="1">
      <alignment vertical="center"/>
    </xf>
    <xf numFmtId="0" fontId="1" fillId="0" borderId="0" xfId="1" applyFont="1" applyAlignment="1" applyProtection="1">
      <alignment vertical="center"/>
      <protection locked="0"/>
    </xf>
    <xf numFmtId="0" fontId="8" fillId="0" borderId="0" xfId="2" applyAlignment="1" applyProtection="1">
      <alignment vertical="center"/>
    </xf>
    <xf numFmtId="4" fontId="1" fillId="3" borderId="0" xfId="1" applyNumberFormat="1" applyFont="1" applyFill="1" applyAlignment="1" applyProtection="1">
      <alignment vertical="center"/>
      <protection locked="0"/>
    </xf>
    <xf numFmtId="0" fontId="1" fillId="3" borderId="0" xfId="1" applyFont="1" applyFill="1" applyAlignment="1" applyProtection="1">
      <alignment vertical="center"/>
      <protection locked="0"/>
    </xf>
    <xf numFmtId="0" fontId="0" fillId="0" borderId="0" xfId="1" applyFont="1" applyAlignment="1" applyProtection="1">
      <alignment vertical="center"/>
      <protection locked="0"/>
    </xf>
    <xf numFmtId="0" fontId="1" fillId="2" borderId="0" xfId="1" applyFont="1" applyFill="1" applyAlignment="1" applyProtection="1">
      <alignment vertical="center"/>
      <protection locked="0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horizontal="right" vertical="center"/>
      <protection locked="0"/>
    </xf>
    <xf numFmtId="0" fontId="0" fillId="3" borderId="0" xfId="1" applyFont="1" applyFill="1" applyAlignment="1" applyProtection="1">
      <alignment vertical="center"/>
      <protection locked="0"/>
    </xf>
    <xf numFmtId="3" fontId="0" fillId="3" borderId="0" xfId="1" quotePrefix="1" applyNumberFormat="1" applyFont="1" applyFill="1" applyAlignment="1" applyProtection="1">
      <alignment horizontal="center" vertical="center"/>
      <protection locked="0"/>
    </xf>
    <xf numFmtId="0" fontId="0" fillId="3" borderId="0" xfId="1" quotePrefix="1" applyFont="1" applyFill="1" applyAlignment="1" applyProtection="1">
      <alignment horizontal="center" vertical="center"/>
      <protection locked="0"/>
    </xf>
    <xf numFmtId="0" fontId="1" fillId="3" borderId="0" xfId="1" quotePrefix="1" applyFont="1" applyFill="1" applyAlignment="1" applyProtection="1">
      <alignment horizontal="center" vertical="center"/>
      <protection locked="0"/>
    </xf>
    <xf numFmtId="0" fontId="2" fillId="0" borderId="0" xfId="1" applyFont="1" applyAlignment="1" applyProtection="1">
      <alignment vertical="center"/>
      <protection locked="0"/>
    </xf>
    <xf numFmtId="4" fontId="2" fillId="0" borderId="0" xfId="1" applyNumberFormat="1" applyFont="1" applyAlignment="1" applyProtection="1">
      <alignment vertical="center"/>
      <protection locked="0"/>
    </xf>
    <xf numFmtId="1" fontId="2" fillId="0" borderId="0" xfId="1" applyNumberFormat="1" applyFont="1" applyAlignment="1" applyProtection="1">
      <alignment vertical="center"/>
      <protection locked="0"/>
    </xf>
    <xf numFmtId="164" fontId="1" fillId="0" borderId="0" xfId="1" applyNumberFormat="1" applyFont="1" applyAlignment="1" applyProtection="1">
      <alignment vertical="center"/>
      <protection locked="0"/>
    </xf>
    <xf numFmtId="0" fontId="1" fillId="3" borderId="0" xfId="1" applyFont="1" applyFill="1" applyAlignment="1" applyProtection="1">
      <alignment horizontal="center" vertical="center"/>
      <protection locked="0"/>
    </xf>
    <xf numFmtId="0" fontId="9" fillId="3" borderId="0" xfId="1" applyFont="1" applyFill="1" applyAlignment="1" applyProtection="1">
      <alignment vertical="center"/>
      <protection locked="0"/>
    </xf>
    <xf numFmtId="0" fontId="11" fillId="0" borderId="0" xfId="1" applyFont="1" applyAlignment="1" applyProtection="1">
      <alignment vertical="center"/>
    </xf>
    <xf numFmtId="0" fontId="12" fillId="0" borderId="0" xfId="1" applyFont="1" applyAlignment="1" applyProtection="1">
      <alignment vertical="center"/>
      <protection locked="0"/>
    </xf>
    <xf numFmtId="0" fontId="0" fillId="4" borderId="0" xfId="1" applyFont="1" applyFill="1" applyAlignment="1" applyProtection="1">
      <alignment vertical="center"/>
      <protection locked="0"/>
    </xf>
    <xf numFmtId="3" fontId="0" fillId="4" borderId="0" xfId="1" quotePrefix="1" applyNumberFormat="1" applyFont="1" applyFill="1" applyAlignment="1" applyProtection="1">
      <alignment horizontal="center" vertical="center"/>
      <protection locked="0"/>
    </xf>
    <xf numFmtId="4" fontId="1" fillId="4" borderId="0" xfId="1" applyNumberFormat="1" applyFont="1" applyFill="1" applyAlignment="1" applyProtection="1">
      <alignment vertical="center"/>
      <protection locked="0"/>
    </xf>
    <xf numFmtId="0" fontId="1" fillId="4" borderId="0" xfId="1" applyFont="1" applyFill="1" applyAlignment="1" applyProtection="1">
      <alignment vertical="center"/>
      <protection locked="0"/>
    </xf>
    <xf numFmtId="0" fontId="9" fillId="4" borderId="0" xfId="1" applyFont="1" applyFill="1" applyAlignment="1" applyProtection="1">
      <alignment vertical="center"/>
      <protection locked="0"/>
    </xf>
    <xf numFmtId="0" fontId="0" fillId="4" borderId="0" xfId="1" quotePrefix="1" applyFont="1" applyFill="1" applyAlignment="1" applyProtection="1">
      <alignment horizontal="center" vertical="center"/>
      <protection locked="0"/>
    </xf>
    <xf numFmtId="0" fontId="1" fillId="4" borderId="0" xfId="1" quotePrefix="1" applyFont="1" applyFill="1" applyAlignment="1" applyProtection="1">
      <alignment horizontal="center" vertical="center"/>
      <protection locked="0"/>
    </xf>
    <xf numFmtId="0" fontId="1" fillId="4" borderId="0" xfId="1" applyFont="1" applyFill="1" applyAlignment="1" applyProtection="1">
      <alignment horizontal="center" vertical="center"/>
      <protection locked="0"/>
    </xf>
    <xf numFmtId="0" fontId="0" fillId="4" borderId="0" xfId="1" applyFont="1" applyFill="1" applyAlignment="1" applyProtection="1">
      <alignment vertical="center"/>
    </xf>
    <xf numFmtId="0" fontId="1" fillId="4" borderId="0" xfId="1" applyFont="1" applyFill="1" applyAlignment="1" applyProtection="1">
      <alignment vertical="center"/>
    </xf>
    <xf numFmtId="14" fontId="10" fillId="0" borderId="0" xfId="1" applyNumberFormat="1" applyFont="1" applyAlignment="1" applyProtection="1">
      <alignment horizontal="left" vertical="center"/>
    </xf>
    <xf numFmtId="0" fontId="13" fillId="0" borderId="0" xfId="1" applyFont="1" applyAlignment="1" applyProtection="1">
      <alignment vertical="center"/>
    </xf>
    <xf numFmtId="0" fontId="14" fillId="0" borderId="0" xfId="1" applyFont="1" applyAlignment="1" applyProtection="1">
      <alignment vertical="center"/>
    </xf>
    <xf numFmtId="0" fontId="12" fillId="0" borderId="0" xfId="1" applyFont="1" applyAlignment="1" applyProtection="1">
      <alignment vertical="top"/>
    </xf>
    <xf numFmtId="0" fontId="12" fillId="0" borderId="0" xfId="1" applyFont="1" applyAlignment="1" applyProtection="1"/>
    <xf numFmtId="0" fontId="6" fillId="0" borderId="0" xfId="1" applyFont="1" applyAlignment="1" applyProtection="1">
      <alignment vertical="center"/>
    </xf>
    <xf numFmtId="0" fontId="16" fillId="0" borderId="0" xfId="1" quotePrefix="1" applyFont="1" applyAlignment="1" applyProtection="1">
      <alignment vertical="center"/>
    </xf>
    <xf numFmtId="0" fontId="17" fillId="0" borderId="0" xfId="1" applyFont="1" applyAlignment="1" applyProtection="1">
      <alignment vertical="center"/>
    </xf>
    <xf numFmtId="0" fontId="1" fillId="0" borderId="0" xfId="1" applyFont="1" applyAlignment="1" applyProtection="1">
      <alignment horizontal="right" vertical="center"/>
    </xf>
    <xf numFmtId="0" fontId="0" fillId="0" borderId="5" xfId="0" applyBorder="1" applyAlignment="1">
      <alignment horizontal="right" vertical="center"/>
    </xf>
    <xf numFmtId="0" fontId="0" fillId="2" borderId="1" xfId="1" applyFont="1" applyFill="1" applyBorder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4" xfId="1" applyFont="1" applyFill="1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0" fontId="0" fillId="0" borderId="0" xfId="1" applyFont="1" applyAlignment="1" applyProtection="1">
      <alignment horizontal="right" vertical="center"/>
    </xf>
    <xf numFmtId="0" fontId="0" fillId="2" borderId="9" xfId="1" applyFont="1" applyFill="1" applyBorder="1" applyAlignment="1" applyProtection="1">
      <alignment vertical="center"/>
      <protection locked="0"/>
    </xf>
    <xf numFmtId="0" fontId="0" fillId="0" borderId="11" xfId="0" applyBorder="1" applyAlignment="1" applyProtection="1">
      <alignment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49" fontId="15" fillId="2" borderId="9" xfId="1" applyNumberFormat="1" applyFont="1" applyFill="1" applyBorder="1" applyAlignment="1" applyProtection="1">
      <alignment horizontal="left" vertical="center"/>
      <protection locked="0"/>
    </xf>
    <xf numFmtId="49" fontId="0" fillId="0" borderId="11" xfId="0" applyNumberFormat="1" applyBorder="1" applyAlignment="1" applyProtection="1">
      <alignment horizontal="left" vertical="center"/>
      <protection locked="0"/>
    </xf>
    <xf numFmtId="0" fontId="2" fillId="0" borderId="0" xfId="1" applyFont="1" applyAlignment="1" applyProtection="1">
      <alignment horizontal="right" vertical="center"/>
    </xf>
    <xf numFmtId="0" fontId="0" fillId="2" borderId="6" xfId="1" applyFont="1" applyFill="1" applyBorder="1" applyAlignment="1" applyProtection="1">
      <alignment vertical="center"/>
      <protection locked="0"/>
    </xf>
    <xf numFmtId="0" fontId="0" fillId="0" borderId="7" xfId="0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8" fillId="2" borderId="9" xfId="2" quotePrefix="1" applyFill="1" applyBorder="1" applyAlignment="1" applyProtection="1">
      <alignment horizontal="left" vertical="center"/>
      <protection locked="0"/>
    </xf>
    <xf numFmtId="0" fontId="8" fillId="2" borderId="11" xfId="2" applyFill="1" applyBorder="1" applyAlignment="1" applyProtection="1">
      <alignment horizontal="left" vertical="center"/>
      <protection locked="0"/>
    </xf>
    <xf numFmtId="14" fontId="0" fillId="2" borderId="9" xfId="1" applyNumberFormat="1" applyFont="1" applyFill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left" vertical="center"/>
      <protection locked="0"/>
    </xf>
  </cellXfs>
  <cellStyles count="3">
    <cellStyle name="Link" xfId="2" builtinId="8"/>
    <cellStyle name="Standard" xfId="0" builtinId="0"/>
    <cellStyle name="Standard 2" xfId="1" xr:uid="{00000000-0005-0000-0000-000002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ctrlProps/ctrlProp1.xml><?xml version="1.0" encoding="utf-8"?>
<formControlPr xmlns="http://schemas.microsoft.com/office/spreadsheetml/2009/9/main" objectType="Drop" dropLines="6" dropStyle="combo" dx="16" fmlaLink="$H$14" fmlaRange="$M$62:$M$66" noThreeD="1" sel="2" val="0"/>
</file>

<file path=xl/ctrlProps/ctrlProp2.xml><?xml version="1.0" encoding="utf-8"?>
<formControlPr xmlns="http://schemas.microsoft.com/office/spreadsheetml/2009/9/main" objectType="Drop" dropLines="3" dropStyle="combo" dx="16" fmlaLink="$H$20" fmlaRange="$M$9:$M$11" noThreeD="1" sel="3" val="0"/>
</file>

<file path=xl/ctrlProps/ctrlProp3.xml><?xml version="1.0" encoding="utf-8"?>
<formControlPr xmlns="http://schemas.microsoft.com/office/spreadsheetml/2009/9/main" objectType="Drop" dropLines="5" dropStyle="combo" dx="16" fmlaLink="$H$25" fmlaRange="$N$9:$N$13" noThreeD="1" sel="5" val="0"/>
</file>

<file path=xl/ctrlProps/ctrlProp4.xml><?xml version="1.0" encoding="utf-8"?>
<formControlPr xmlns="http://schemas.microsoft.com/office/spreadsheetml/2009/9/main" objectType="Drop" dropLines="3" dropStyle="combo" dx="16" fmlaLink="$H$29" fmlaRange="$R$9:$R$11" noThreeD="1" sel="3" val="0"/>
</file>

<file path=xl/ctrlProps/ctrlProp5.xml><?xml version="1.0" encoding="utf-8"?>
<formControlPr xmlns="http://schemas.microsoft.com/office/spreadsheetml/2009/9/main" objectType="CheckBox" fmlaLink="$O$18" noThreeD="1"/>
</file>

<file path=xl/ctrlProps/ctrlProp6.xml><?xml version="1.0" encoding="utf-8"?>
<formControlPr xmlns="http://schemas.microsoft.com/office/spreadsheetml/2009/9/main" objectType="CheckBox" fmlaLink="$O$19" noThreeD="1"/>
</file>

<file path=xl/ctrlProps/ctrlProp7.xml><?xml version="1.0" encoding="utf-8"?>
<formControlPr xmlns="http://schemas.microsoft.com/office/spreadsheetml/2009/9/main" objectType="CheckBox" fmlaLink="$O$20" lockText="1" noThreeD="1"/>
</file>

<file path=xl/ctrlProps/ctrlProp8.xml><?xml version="1.0" encoding="utf-8"?>
<formControlPr xmlns="http://schemas.microsoft.com/office/spreadsheetml/2009/9/main" objectType="CheckBox" fmlaLink="$O$21" lockText="1" noThreeD="1"/>
</file>

<file path=xl/ctrlProps/ctrlProp9.xml><?xml version="1.0" encoding="utf-8"?>
<formControlPr xmlns="http://schemas.microsoft.com/office/spreadsheetml/2009/9/main" objectType="CheckBox" fmlaLink="$O$22" lockText="1" noThreeD="1"/>
</file>

<file path=xl/ctrlProps/ctrlProp10.xml><?xml version="1.0" encoding="utf-8"?>
<formControlPr xmlns="http://schemas.microsoft.com/office/spreadsheetml/2009/9/main" objectType="CheckBox" fmlaLink="$O$24" lockText="1" noThreeD="1"/>
</file>

<file path=xl/ctrlProps/ctrlProp11.xml><?xml version="1.0" encoding="utf-8"?>
<formControlPr xmlns="http://schemas.microsoft.com/office/spreadsheetml/2009/9/main" objectType="CheckBox" fmlaLink="$O$25" lockText="1" noThreeD="1"/>
</file>

<file path=xl/ctrlProps/ctrlProp12.xml><?xml version="1.0" encoding="utf-8"?>
<formControlPr xmlns="http://schemas.microsoft.com/office/spreadsheetml/2009/9/main" objectType="CheckBox" fmlaLink="$O$26" lockText="1" noThreeD="1"/>
</file>

<file path=xl/ctrlProps/ctrlProp13.xml><?xml version="1.0" encoding="utf-8"?>
<formControlPr xmlns="http://schemas.microsoft.com/office/spreadsheetml/2009/9/main" objectType="CheckBox" fmlaLink="$O$27" lockText="1" noThreeD="1"/>
</file>

<file path=xl/ctrlProps/ctrlProp14.xml><?xml version="1.0" encoding="utf-8"?>
<formControlPr xmlns="http://schemas.microsoft.com/office/spreadsheetml/2009/9/main" objectType="CheckBox" fmlaLink="$O$28" lockText="1" noThreeD="1"/>
</file>

<file path=xl/ctrlProps/ctrlProp15.xml><?xml version="1.0" encoding="utf-8"?>
<formControlPr xmlns="http://schemas.microsoft.com/office/spreadsheetml/2009/9/main" objectType="CheckBox" fmlaLink="$O$31" lockText="1" noThreeD="1"/>
</file>

<file path=xl/ctrlProps/ctrlProp16.xml><?xml version="1.0" encoding="utf-8"?>
<formControlPr xmlns="http://schemas.microsoft.com/office/spreadsheetml/2009/9/main" objectType="CheckBox" fmlaLink="$O$32" lockText="1" noThreeD="1"/>
</file>

<file path=xl/ctrlProps/ctrlProp17.xml><?xml version="1.0" encoding="utf-8"?>
<formControlPr xmlns="http://schemas.microsoft.com/office/spreadsheetml/2009/9/main" objectType="CheckBox" fmlaLink="$O$34" lockText="1" noThreeD="1"/>
</file>

<file path=xl/ctrlProps/ctrlProp18.xml><?xml version="1.0" encoding="utf-8"?>
<formControlPr xmlns="http://schemas.microsoft.com/office/spreadsheetml/2009/9/main" objectType="CheckBox" fmlaLink="$O$33" lockText="1" noThreeD="1"/>
</file>

<file path=xl/ctrlProps/ctrlProp19.xml><?xml version="1.0" encoding="utf-8"?>
<formControlPr xmlns="http://schemas.microsoft.com/office/spreadsheetml/2009/9/main" objectType="CheckBox" fmlaLink="$O$35" lockText="1" noThreeD="1"/>
</file>

<file path=xl/ctrlProps/ctrlProp20.xml><?xml version="1.0" encoding="utf-8"?>
<formControlPr xmlns="http://schemas.microsoft.com/office/spreadsheetml/2009/9/main" objectType="CheckBox" fmlaLink="$O$37" lockText="1" noThreeD="1"/>
</file>

<file path=xl/ctrlProps/ctrlProp21.xml><?xml version="1.0" encoding="utf-8"?>
<formControlPr xmlns="http://schemas.microsoft.com/office/spreadsheetml/2009/9/main" objectType="CheckBox" fmlaLink="$O$39" lockText="1" noThreeD="1"/>
</file>

<file path=xl/ctrlProps/ctrlProp22.xml><?xml version="1.0" encoding="utf-8"?>
<formControlPr xmlns="http://schemas.microsoft.com/office/spreadsheetml/2009/9/main" objectType="CheckBox" fmlaLink="O40" lockText="1" noThreeD="1"/>
</file>

<file path=xl/ctrlProps/ctrlProp23.xml><?xml version="1.0" encoding="utf-8"?>
<formControlPr xmlns="http://schemas.microsoft.com/office/spreadsheetml/2009/9/main" objectType="CheckBox" fmlaLink="$O$43" lockText="1" noThreeD="1"/>
</file>

<file path=xl/ctrlProps/ctrlProp24.xml><?xml version="1.0" encoding="utf-8"?>
<formControlPr xmlns="http://schemas.microsoft.com/office/spreadsheetml/2009/9/main" objectType="CheckBox" fmlaLink="$O$36" lockText="1" noThreeD="1"/>
</file>

<file path=xl/ctrlProps/ctrlProp25.xml><?xml version="1.0" encoding="utf-8"?>
<formControlPr xmlns="http://schemas.microsoft.com/office/spreadsheetml/2009/9/main" objectType="CheckBox" fmlaLink="$O$44" lockText="1" noThreeD="1"/>
</file>

<file path=xl/ctrlProps/ctrlProp26.xml><?xml version="1.0" encoding="utf-8"?>
<formControlPr xmlns="http://schemas.microsoft.com/office/spreadsheetml/2009/9/main" objectType="CheckBox" fmlaLink="O41" lockText="1" noThreeD="1"/>
</file>

<file path=xl/ctrlProps/ctrlProp27.xml><?xml version="1.0" encoding="utf-8"?>
<formControlPr xmlns="http://schemas.microsoft.com/office/spreadsheetml/2009/9/main" objectType="CheckBox" fmlaLink="$O$42" lockText="1" noThreeD="1"/>
</file>

<file path=xl/ctrlProps/ctrlProp28.xml><?xml version="1.0" encoding="utf-8"?>
<formControlPr xmlns="http://schemas.microsoft.com/office/spreadsheetml/2009/9/main" objectType="CheckBox" fmlaLink="$O$38" lockText="1" noThreeD="1"/>
</file>

<file path=xl/ctrlProps/ctrlProp29.xml><?xml version="1.0" encoding="utf-8"?>
<formControlPr xmlns="http://schemas.microsoft.com/office/spreadsheetml/2009/9/main" objectType="Drop" dropLines="3" dropStyle="combo" dx="16" fmlaLink="$H$27" fmlaRange="$M$14:$M$16" noThreeD="1" sel="3" val="0"/>
</file>

<file path=xl/ctrlProps/ctrlProp30.xml><?xml version="1.0" encoding="utf-8"?>
<formControlPr xmlns="http://schemas.microsoft.com/office/spreadsheetml/2009/9/main" objectType="Drop" dropLines="2" dropStyle="combo" dx="16" fmlaLink="$H$15" fmlaRange="$W$9:$W$10" noThreeD="1" sel="1" val="0"/>
</file>

<file path=xl/ctrlProps/ctrlProp31.xml><?xml version="1.0" encoding="utf-8"?>
<formControlPr xmlns="http://schemas.microsoft.com/office/spreadsheetml/2009/9/main" objectType="Drop" dropLines="3" dropStyle="combo" dx="16" fmlaLink="$H$16" fmlaRange="$AB$9:$AB$10" noThreeD="1" sel="2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17</xdr:row>
          <xdr:rowOff>19050</xdr:rowOff>
        </xdr:from>
        <xdr:to>
          <xdr:col>3</xdr:col>
          <xdr:colOff>361950</xdr:colOff>
          <xdr:row>18</xdr:row>
          <xdr:rowOff>85725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3</xdr:col>
      <xdr:colOff>390525</xdr:colOff>
      <xdr:row>0</xdr:row>
      <xdr:rowOff>19050</xdr:rowOff>
    </xdr:from>
    <xdr:to>
      <xdr:col>6</xdr:col>
      <xdr:colOff>360895</xdr:colOff>
      <xdr:row>1</xdr:row>
      <xdr:rowOff>171450</xdr:rowOff>
    </xdr:to>
    <xdr:pic>
      <xdr:nvPicPr>
        <xdr:cNvPr id="5" name="Grafik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50" y="19050"/>
          <a:ext cx="1924050" cy="3333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19</xdr:row>
          <xdr:rowOff>47625</xdr:rowOff>
        </xdr:from>
        <xdr:to>
          <xdr:col>1</xdr:col>
          <xdr:colOff>552450</xdr:colOff>
          <xdr:row>20</xdr:row>
          <xdr:rowOff>66675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24</xdr:row>
          <xdr:rowOff>28575</xdr:rowOff>
        </xdr:from>
        <xdr:to>
          <xdr:col>2</xdr:col>
          <xdr:colOff>476250</xdr:colOff>
          <xdr:row>25</xdr:row>
          <xdr:rowOff>76200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533400</xdr:colOff>
          <xdr:row>28</xdr:row>
          <xdr:rowOff>38100</xdr:rowOff>
        </xdr:from>
        <xdr:to>
          <xdr:col>2</xdr:col>
          <xdr:colOff>895350</xdr:colOff>
          <xdr:row>29</xdr:row>
          <xdr:rowOff>76200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35</xdr:row>
          <xdr:rowOff>4686</xdr:rowOff>
        </xdr:from>
        <xdr:to>
          <xdr:col>2</xdr:col>
          <xdr:colOff>399262</xdr:colOff>
          <xdr:row>61</xdr:row>
          <xdr:rowOff>61617</xdr:rowOff>
        </xdr:to>
        <xdr:grpSp>
          <xdr:nvGrpSpPr>
            <xdr:cNvPr id="4" name="Gruppieren 3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GrpSpPr/>
          </xdr:nvGrpSpPr>
          <xdr:grpSpPr>
            <a:xfrm>
              <a:off x="0" y="6060344"/>
              <a:ext cx="2797320" cy="1930555"/>
              <a:chOff x="0" y="5218211"/>
              <a:chExt cx="2808868" cy="1882458"/>
            </a:xfrm>
          </xdr:grpSpPr>
          <xdr:sp macro="" textlink="">
            <xdr:nvSpPr>
              <xdr:cNvPr id="1028" name="Check Box 4" hidden="1">
                <a:extLst>
                  <a:ext uri="{63B3BB69-23CF-44E3-9099-C40C66FF867C}">
                    <a14:compatExt spid="_x0000_s1028"/>
                  </a:ext>
                  <a:ext uri="{FF2B5EF4-FFF2-40B4-BE49-F238E27FC236}">
                    <a16:creationId xmlns:a16="http://schemas.microsoft.com/office/drawing/2014/main" id="{00000000-0008-0000-0000-000004040000}"/>
                  </a:ext>
                </a:extLst>
              </xdr:cNvPr>
              <xdr:cNvSpPr/>
            </xdr:nvSpPr>
            <xdr:spPr bwMode="auto">
              <a:xfrm>
                <a:off x="0" y="5218211"/>
                <a:ext cx="2808868" cy="18058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23.10.2025 - Streitwald (Rev. Grumbach)*</a:t>
                </a:r>
              </a:p>
            </xdr:txBody>
          </xdr:sp>
          <xdr:sp macro="" textlink="">
            <xdr:nvSpPr>
              <xdr:cNvPr id="1029" name="Check Box 5" hidden="1">
                <a:extLst>
                  <a:ext uri="{63B3BB69-23CF-44E3-9099-C40C66FF867C}">
                    <a14:compatExt spid="_x0000_s1029"/>
                  </a:ext>
                  <a:ext uri="{FF2B5EF4-FFF2-40B4-BE49-F238E27FC236}">
                    <a16:creationId xmlns:a16="http://schemas.microsoft.com/office/drawing/2014/main" id="{00000000-0008-0000-0000-000005040000}"/>
                  </a:ext>
                </a:extLst>
              </xdr:cNvPr>
              <xdr:cNvSpPr/>
            </xdr:nvSpPr>
            <xdr:spPr bwMode="auto">
              <a:xfrm>
                <a:off x="0" y="5363057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24.10.2025 - Tellerhäuser</a:t>
                </a:r>
              </a:p>
            </xdr:txBody>
          </xdr:sp>
          <xdr:sp macro="" textlink="">
            <xdr:nvSpPr>
              <xdr:cNvPr id="1030" name="Check Box 6" hidden="1">
                <a:extLst>
                  <a:ext uri="{63B3BB69-23CF-44E3-9099-C40C66FF867C}">
                    <a14:compatExt spid="_x0000_s1030"/>
                  </a:ext>
                  <a:ext uri="{FF2B5EF4-FFF2-40B4-BE49-F238E27FC236}">
                    <a16:creationId xmlns:a16="http://schemas.microsoft.com/office/drawing/2014/main" id="{00000000-0008-0000-0000-000006040000}"/>
                  </a:ext>
                </a:extLst>
              </xdr:cNvPr>
              <xdr:cNvSpPr/>
            </xdr:nvSpPr>
            <xdr:spPr bwMode="auto">
              <a:xfrm>
                <a:off x="0" y="5503949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20.11.2025 - Antonshöhe (Rev. Grünhain)*</a:t>
                </a:r>
              </a:p>
            </xdr:txBody>
          </xdr:sp>
          <xdr:sp macro="" textlink="">
            <xdr:nvSpPr>
              <xdr:cNvPr id="1031" name="Check Box 7" hidden="1">
                <a:extLst>
                  <a:ext uri="{63B3BB69-23CF-44E3-9099-C40C66FF867C}">
                    <a14:compatExt spid="_x0000_s1031"/>
                  </a:ext>
                  <a:ext uri="{FF2B5EF4-FFF2-40B4-BE49-F238E27FC236}">
                    <a16:creationId xmlns:a16="http://schemas.microsoft.com/office/drawing/2014/main" id="{00000000-0008-0000-0000-000007040000}"/>
                  </a:ext>
                </a:extLst>
              </xdr:cNvPr>
              <xdr:cNvSpPr/>
            </xdr:nvSpPr>
            <xdr:spPr bwMode="auto">
              <a:xfrm>
                <a:off x="0" y="5663196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21.11.2025 - Neudorf</a:t>
                </a:r>
              </a:p>
            </xdr:txBody>
          </xdr:sp>
          <xdr:sp macro="" textlink="">
            <xdr:nvSpPr>
              <xdr:cNvPr id="1032" name="Check Box 8" hidden="1">
                <a:extLst>
                  <a:ext uri="{63B3BB69-23CF-44E3-9099-C40C66FF867C}">
                    <a14:compatExt spid="_x0000_s1032"/>
                  </a:ext>
                  <a:ext uri="{FF2B5EF4-FFF2-40B4-BE49-F238E27FC236}">
                    <a16:creationId xmlns:a16="http://schemas.microsoft.com/office/drawing/2014/main" id="{00000000-0008-0000-0000-000008040000}"/>
                  </a:ext>
                </a:extLst>
              </xdr:cNvPr>
              <xdr:cNvSpPr/>
            </xdr:nvSpPr>
            <xdr:spPr bwMode="auto">
              <a:xfrm>
                <a:off x="0" y="5815994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26.11.2025 - Braunelle (Rev. Cranzahl) *</a:t>
                </a:r>
              </a:p>
            </xdr:txBody>
          </xdr:sp>
          <xdr:sp macro="" textlink="">
            <xdr:nvSpPr>
              <xdr:cNvPr id="1033" name="Check Box 9" hidden="1">
                <a:extLst>
                  <a:ext uri="{63B3BB69-23CF-44E3-9099-C40C66FF867C}">
                    <a14:compatExt spid="_x0000_s1033"/>
                  </a:ext>
                  <a:ext uri="{FF2B5EF4-FFF2-40B4-BE49-F238E27FC236}">
                    <a16:creationId xmlns:a16="http://schemas.microsoft.com/office/drawing/2014/main" id="{00000000-0008-0000-0000-000009040000}"/>
                  </a:ext>
                </a:extLst>
              </xdr:cNvPr>
              <xdr:cNvSpPr/>
            </xdr:nvSpPr>
            <xdr:spPr bwMode="auto">
              <a:xfrm>
                <a:off x="0" y="5975242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27.11.2025 - Schindelbach I (Rev. Grumbach) *</a:t>
                </a:r>
              </a:p>
            </xdr:txBody>
          </xdr:sp>
          <xdr:sp macro="" textlink="">
            <xdr:nvSpPr>
              <xdr:cNvPr id="1034" name="Check Box 10" hidden="1">
                <a:extLst>
                  <a:ext uri="{63B3BB69-23CF-44E3-9099-C40C66FF867C}">
                    <a14:compatExt spid="_x0000_s1034"/>
                  </a:ext>
                  <a:ext uri="{FF2B5EF4-FFF2-40B4-BE49-F238E27FC236}">
                    <a16:creationId xmlns:a16="http://schemas.microsoft.com/office/drawing/2014/main" id="{00000000-0008-0000-0000-00000A040000}"/>
                  </a:ext>
                </a:extLst>
              </xdr:cNvPr>
              <xdr:cNvSpPr/>
            </xdr:nvSpPr>
            <xdr:spPr bwMode="auto">
              <a:xfrm>
                <a:off x="0" y="6130024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03.12.2025 - Rittersgrüner Hang (Rev. Rittersgrün) *</a:t>
                </a:r>
              </a:p>
            </xdr:txBody>
          </xdr:sp>
          <xdr:sp macro="" textlink="">
            <xdr:nvSpPr>
              <xdr:cNvPr id="1035" name="Check Box 11" hidden="1">
                <a:extLst>
                  <a:ext uri="{63B3BB69-23CF-44E3-9099-C40C66FF867C}">
                    <a14:compatExt spid="_x0000_s1035"/>
                  </a:ext>
                  <a:ext uri="{FF2B5EF4-FFF2-40B4-BE49-F238E27FC236}">
                    <a16:creationId xmlns:a16="http://schemas.microsoft.com/office/drawing/2014/main" id="{00000000-0008-0000-0000-00000B040000}"/>
                  </a:ext>
                </a:extLst>
              </xdr:cNvPr>
              <xdr:cNvSpPr/>
            </xdr:nvSpPr>
            <xdr:spPr bwMode="auto">
              <a:xfrm>
                <a:off x="0" y="6289271"/>
                <a:ext cx="2807917" cy="17859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04.12.2025 - Talsperre Cranzahl (Rev. Cranzahl)</a:t>
                </a:r>
              </a:p>
            </xdr:txBody>
          </xdr:sp>
          <xdr:sp macro="" textlink="">
            <xdr:nvSpPr>
              <xdr:cNvPr id="1036" name="Check Box 12" hidden="1">
                <a:extLst>
                  <a:ext uri="{63B3BB69-23CF-44E3-9099-C40C66FF867C}">
                    <a14:compatExt spid="_x0000_s1036"/>
                  </a:ext>
                  <a:ext uri="{FF2B5EF4-FFF2-40B4-BE49-F238E27FC236}">
                    <a16:creationId xmlns:a16="http://schemas.microsoft.com/office/drawing/2014/main" id="{00000000-0008-0000-0000-00000C040000}"/>
                  </a:ext>
                </a:extLst>
              </xdr:cNvPr>
              <xdr:cNvSpPr/>
            </xdr:nvSpPr>
            <xdr:spPr bwMode="auto">
              <a:xfrm>
                <a:off x="0" y="6442070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05.12.2025 - Oberwiesenthal</a:t>
                </a:r>
              </a:p>
            </xdr:txBody>
          </xdr:sp>
          <xdr:sp macro="" textlink="">
            <xdr:nvSpPr>
              <xdr:cNvPr id="1037" name="Check Box 13" hidden="1">
                <a:extLst>
                  <a:ext uri="{63B3BB69-23CF-44E3-9099-C40C66FF867C}">
                    <a14:compatExt spid="_x0000_s1037"/>
                  </a:ext>
                  <a:ext uri="{FF2B5EF4-FFF2-40B4-BE49-F238E27FC236}">
                    <a16:creationId xmlns:a16="http://schemas.microsoft.com/office/drawing/2014/main" id="{00000000-0008-0000-0000-00000D040000}"/>
                  </a:ext>
                </a:extLst>
              </xdr:cNvPr>
              <xdr:cNvSpPr/>
            </xdr:nvSpPr>
            <xdr:spPr bwMode="auto">
              <a:xfrm>
                <a:off x="0" y="6601317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10.12.2025 - Sommerstein (Rev. Grumbach) *</a:t>
                </a:r>
              </a:p>
            </xdr:txBody>
          </xdr:sp>
          <xdr:sp macro="" textlink="">
            <xdr:nvSpPr>
              <xdr:cNvPr id="1038" name="Check Box 14" hidden="1">
                <a:extLst>
                  <a:ext uri="{63B3BB69-23CF-44E3-9099-C40C66FF867C}">
                    <a14:compatExt spid="_x0000_s1038"/>
                  </a:ext>
                  <a:ext uri="{FF2B5EF4-FFF2-40B4-BE49-F238E27FC236}">
                    <a16:creationId xmlns:a16="http://schemas.microsoft.com/office/drawing/2014/main" id="{00000000-0008-0000-0000-00000E040000}"/>
                  </a:ext>
                </a:extLst>
              </xdr:cNvPr>
              <xdr:cNvSpPr/>
            </xdr:nvSpPr>
            <xdr:spPr bwMode="auto">
              <a:xfrm>
                <a:off x="0" y="6754115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11.12.2025 - Crottendorf</a:t>
                </a:r>
              </a:p>
            </xdr:txBody>
          </xdr:sp>
          <xdr:sp macro="" textlink="">
            <xdr:nvSpPr>
              <xdr:cNvPr id="1039" name="Check Box 15" hidden="1">
                <a:extLst>
                  <a:ext uri="{63B3BB69-23CF-44E3-9099-C40C66FF867C}">
                    <a14:compatExt spid="_x0000_s1039"/>
                  </a:ext>
                  <a:ext uri="{FF2B5EF4-FFF2-40B4-BE49-F238E27FC236}">
                    <a16:creationId xmlns:a16="http://schemas.microsoft.com/office/drawing/2014/main" id="{00000000-0008-0000-0000-00000F040000}"/>
                  </a:ext>
                </a:extLst>
              </xdr:cNvPr>
              <xdr:cNvSpPr/>
            </xdr:nvSpPr>
            <xdr:spPr bwMode="auto">
              <a:xfrm>
                <a:off x="0" y="6922074"/>
                <a:ext cx="2807917" cy="178595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12.12.2025 - Raschau</a:t>
                </a:r>
              </a:p>
            </xdr:txBody>
          </xdr:sp>
        </xdr:grp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1080277</xdr:colOff>
          <xdr:row>35</xdr:row>
          <xdr:rowOff>4196</xdr:rowOff>
        </xdr:from>
        <xdr:to>
          <xdr:col>6</xdr:col>
          <xdr:colOff>740409</xdr:colOff>
          <xdr:row>61</xdr:row>
          <xdr:rowOff>122768</xdr:rowOff>
        </xdr:to>
        <xdr:grpSp>
          <xdr:nvGrpSpPr>
            <xdr:cNvPr id="3" name="Gruppieren 2">
              <a:extLst>
                <a:ext uri="{FF2B5EF4-FFF2-40B4-BE49-F238E27FC236}">
                  <a16:creationId xmlns:a16="http://schemas.microsoft.com/office/drawing/2014/main" id="{00000000-0008-0000-0000-000003000000}"/>
                </a:ext>
              </a:extLst>
            </xdr:cNvPr>
            <xdr:cNvGrpSpPr/>
          </xdr:nvGrpSpPr>
          <xdr:grpSpPr>
            <a:xfrm>
              <a:off x="3478335" y="6059854"/>
              <a:ext cx="2766404" cy="1992196"/>
              <a:chOff x="3489323" y="5217719"/>
              <a:chExt cx="2770349" cy="1939918"/>
            </a:xfrm>
          </xdr:grpSpPr>
          <xdr:sp macro="" textlink="">
            <xdr:nvSpPr>
              <xdr:cNvPr id="1050" name="Check Box 26" hidden="1">
                <a:extLst>
                  <a:ext uri="{63B3BB69-23CF-44E3-9099-C40C66FF867C}">
                    <a14:compatExt spid="_x0000_s1050"/>
                  </a:ext>
                  <a:ext uri="{FF2B5EF4-FFF2-40B4-BE49-F238E27FC236}">
                    <a16:creationId xmlns:a16="http://schemas.microsoft.com/office/drawing/2014/main" id="{00000000-0008-0000-0000-00001A040000}"/>
                  </a:ext>
                </a:extLst>
              </xdr:cNvPr>
              <xdr:cNvSpPr/>
            </xdr:nvSpPr>
            <xdr:spPr bwMode="auto">
              <a:xfrm>
                <a:off x="3489325" y="5377057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18.12.2025 - Waldhauswiesen (Rev. Neudorf/Cranzahl)</a:t>
                </a:r>
              </a:p>
            </xdr:txBody>
          </xdr:sp>
          <xdr:sp macro="" textlink="">
            <xdr:nvSpPr>
              <xdr:cNvPr id="1051" name="Check Box 27" hidden="1">
                <a:extLst>
                  <a:ext uri="{63B3BB69-23CF-44E3-9099-C40C66FF867C}">
                    <a14:compatExt spid="_x0000_s1051"/>
                  </a:ext>
                  <a:ext uri="{FF2B5EF4-FFF2-40B4-BE49-F238E27FC236}">
                    <a16:creationId xmlns:a16="http://schemas.microsoft.com/office/drawing/2014/main" id="{00000000-0008-0000-0000-00001B040000}"/>
                  </a:ext>
                </a:extLst>
              </xdr:cNvPr>
              <xdr:cNvSpPr/>
            </xdr:nvSpPr>
            <xdr:spPr bwMode="auto">
              <a:xfrm>
                <a:off x="3489325" y="5217719"/>
                <a:ext cx="2762433" cy="17870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17.12.2025 - Kriegwald (Rev. Grumbach) *</a:t>
                </a:r>
              </a:p>
            </xdr:txBody>
          </xdr:sp>
          <xdr:sp macro="" textlink="">
            <xdr:nvSpPr>
              <xdr:cNvPr id="1056" name="Check Box 32" hidden="1">
                <a:extLst>
                  <a:ext uri="{63B3BB69-23CF-44E3-9099-C40C66FF867C}">
                    <a14:compatExt spid="_x0000_s1056"/>
                  </a:ext>
                  <a:ext uri="{FF2B5EF4-FFF2-40B4-BE49-F238E27FC236}">
                    <a16:creationId xmlns:a16="http://schemas.microsoft.com/office/drawing/2014/main" id="{00000000-0008-0000-0000-000020040000}"/>
                  </a:ext>
                </a:extLst>
              </xdr:cNvPr>
              <xdr:cNvSpPr/>
            </xdr:nvSpPr>
            <xdr:spPr bwMode="auto">
              <a:xfrm>
                <a:off x="3489325" y="5536401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19.12.2025 - Rittersgrün</a:t>
                </a:r>
              </a:p>
            </xdr:txBody>
          </xdr:sp>
          <xdr:sp macro="" textlink="">
            <xdr:nvSpPr>
              <xdr:cNvPr id="1058" name="Check Box 34" hidden="1">
                <a:extLst>
                  <a:ext uri="{63B3BB69-23CF-44E3-9099-C40C66FF867C}">
                    <a14:compatExt spid="_x0000_s1058"/>
                  </a:ext>
                  <a:ext uri="{FF2B5EF4-FFF2-40B4-BE49-F238E27FC236}">
                    <a16:creationId xmlns:a16="http://schemas.microsoft.com/office/drawing/2014/main" id="{00000000-0008-0000-0000-000022040000}"/>
                  </a:ext>
                </a:extLst>
              </xdr:cNvPr>
              <xdr:cNvSpPr/>
            </xdr:nvSpPr>
            <xdr:spPr bwMode="auto">
              <a:xfrm>
                <a:off x="3489325" y="5855089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09.01.2026 - Bärenstein (Rev. Cranzahl)</a:t>
                </a:r>
              </a:p>
            </xdr:txBody>
          </xdr:sp>
          <xdr:sp macro="" textlink="">
            <xdr:nvSpPr>
              <xdr:cNvPr id="1059" name="Check Box 35" hidden="1">
                <a:extLst>
                  <a:ext uri="{63B3BB69-23CF-44E3-9099-C40C66FF867C}">
                    <a14:compatExt spid="_x0000_s1059"/>
                  </a:ext>
                  <a:ext uri="{FF2B5EF4-FFF2-40B4-BE49-F238E27FC236}">
                    <a16:creationId xmlns:a16="http://schemas.microsoft.com/office/drawing/2014/main" id="{00000000-0008-0000-0000-000023040000}"/>
                  </a:ext>
                </a:extLst>
              </xdr:cNvPr>
              <xdr:cNvSpPr/>
            </xdr:nvSpPr>
            <xdr:spPr bwMode="auto">
              <a:xfrm>
                <a:off x="3489325" y="6173776"/>
                <a:ext cx="2762433" cy="178704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15.01.2026 - Thumer Forst (Rev. Gelenau) *</a:t>
                </a:r>
              </a:p>
            </xdr:txBody>
          </xdr:sp>
          <xdr:sp macro="" textlink="">
            <xdr:nvSpPr>
              <xdr:cNvPr id="1060" name="Check Box 36" hidden="1">
                <a:extLst>
                  <a:ext uri="{63B3BB69-23CF-44E3-9099-C40C66FF867C}">
                    <a14:compatExt spid="_x0000_s106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3489325" y="6333121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16.01.2026 - Kemtauer Wald (Rev. Gelenau) *</a:t>
                </a:r>
              </a:p>
            </xdr:txBody>
          </xdr:sp>
          <xdr:sp macro="" textlink="">
            <xdr:nvSpPr>
              <xdr:cNvPr id="1061" name="Check Box 37" hidden="1">
                <a:extLst>
                  <a:ext uri="{63B3BB69-23CF-44E3-9099-C40C66FF867C}">
                    <a14:compatExt spid="_x0000_s1061"/>
                  </a:ext>
                  <a:ext uri="{FF2B5EF4-FFF2-40B4-BE49-F238E27FC236}">
                    <a16:creationId xmlns:a16="http://schemas.microsoft.com/office/drawing/2014/main" id="{00000000-0008-0000-0000-000025040000}"/>
                  </a:ext>
                </a:extLst>
              </xdr:cNvPr>
              <xdr:cNvSpPr/>
            </xdr:nvSpPr>
            <xdr:spPr bwMode="auto">
              <a:xfrm>
                <a:off x="3489325" y="6819592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23.01.2026 - Elterlein</a:t>
                </a:r>
              </a:p>
            </xdr:txBody>
          </xdr:sp>
          <xdr:sp macro="" textlink="">
            <xdr:nvSpPr>
              <xdr:cNvPr id="1062" name="Check Box 38" hidden="1">
                <a:extLst>
                  <a:ext uri="{63B3BB69-23CF-44E3-9099-C40C66FF867C}">
                    <a14:compatExt spid="_x0000_s1062"/>
                  </a:ext>
                  <a:ext uri="{FF2B5EF4-FFF2-40B4-BE49-F238E27FC236}">
                    <a16:creationId xmlns:a16="http://schemas.microsoft.com/office/drawing/2014/main" id="{00000000-0008-0000-0000-000026040000}"/>
                  </a:ext>
                </a:extLst>
              </xdr:cNvPr>
              <xdr:cNvSpPr/>
            </xdr:nvSpPr>
            <xdr:spPr bwMode="auto">
              <a:xfrm>
                <a:off x="3489325" y="5695745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08.01.2026 - Moosheide (Rev. Grünhain) *</a:t>
                </a:r>
              </a:p>
            </xdr:txBody>
          </xdr:sp>
          <xdr:sp macro="" textlink="">
            <xdr:nvSpPr>
              <xdr:cNvPr id="1063" name="Check Box 39" hidden="1">
                <a:extLst>
                  <a:ext uri="{63B3BB69-23CF-44E3-9099-C40C66FF867C}">
                    <a14:compatExt spid="_x0000_s1063"/>
                  </a:ext>
                  <a:ext uri="{FF2B5EF4-FFF2-40B4-BE49-F238E27FC236}">
                    <a16:creationId xmlns:a16="http://schemas.microsoft.com/office/drawing/2014/main" id="{00000000-0008-0000-0000-000027040000}"/>
                  </a:ext>
                </a:extLst>
              </xdr:cNvPr>
              <xdr:cNvSpPr/>
            </xdr:nvSpPr>
            <xdr:spPr bwMode="auto">
              <a:xfrm>
                <a:off x="3489325" y="6978934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24.01.2026 - Abtwald (Rev. Gelenau)</a:t>
                </a:r>
              </a:p>
            </xdr:txBody>
          </xdr:sp>
          <xdr:sp macro="" textlink="">
            <xdr:nvSpPr>
              <xdr:cNvPr id="1064" name="Check Box 40" hidden="1">
                <a:extLst>
                  <a:ext uri="{63B3BB69-23CF-44E3-9099-C40C66FF867C}">
                    <a14:compatExt spid="_x0000_s1064"/>
                  </a:ext>
                  <a:ext uri="{FF2B5EF4-FFF2-40B4-BE49-F238E27FC236}">
                    <a16:creationId xmlns:a16="http://schemas.microsoft.com/office/drawing/2014/main" id="{00000000-0008-0000-0000-000028040000}"/>
                  </a:ext>
                </a:extLst>
              </xdr:cNvPr>
              <xdr:cNvSpPr/>
            </xdr:nvSpPr>
            <xdr:spPr bwMode="auto">
              <a:xfrm>
                <a:off x="3489323" y="6500904"/>
                <a:ext cx="2770349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17.01.2026 - Schindelbach II (Rev. Grumbach) *</a:t>
                </a:r>
              </a:p>
            </xdr:txBody>
          </xdr:sp>
          <xdr:sp macro="" textlink="">
            <xdr:nvSpPr>
              <xdr:cNvPr id="1065" name="Check Box 41" hidden="1">
                <a:extLst>
                  <a:ext uri="{63B3BB69-23CF-44E3-9099-C40C66FF867C}">
                    <a14:compatExt spid="_x0000_s1065"/>
                  </a:ext>
                  <a:ext uri="{FF2B5EF4-FFF2-40B4-BE49-F238E27FC236}">
                    <a16:creationId xmlns:a16="http://schemas.microsoft.com/office/drawing/2014/main" id="{00000000-0008-0000-0000-000029040000}"/>
                  </a:ext>
                </a:extLst>
              </xdr:cNvPr>
              <xdr:cNvSpPr/>
            </xdr:nvSpPr>
            <xdr:spPr bwMode="auto">
              <a:xfrm>
                <a:off x="3489325" y="6660248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22.01.2026 - Schatzenstein (Rev. Elterlein/Grünhain)</a:t>
                </a:r>
              </a:p>
            </xdr:txBody>
          </xdr:sp>
          <xdr:sp macro="" textlink="">
            <xdr:nvSpPr>
              <xdr:cNvPr id="1085" name="Check Box 61" hidden="1">
                <a:extLst>
                  <a:ext uri="{63B3BB69-23CF-44E3-9099-C40C66FF867C}">
                    <a14:compatExt spid="_x0000_s1085"/>
                  </a:ext>
                  <a:ext uri="{FF2B5EF4-FFF2-40B4-BE49-F238E27FC236}">
                    <a16:creationId xmlns:a16="http://schemas.microsoft.com/office/drawing/2014/main" id="{00000000-0008-0000-0000-00003D040000}"/>
                  </a:ext>
                </a:extLst>
              </xdr:cNvPr>
              <xdr:cNvSpPr/>
            </xdr:nvSpPr>
            <xdr:spPr bwMode="auto">
              <a:xfrm>
                <a:off x="3489325" y="6014432"/>
                <a:ext cx="2762433" cy="17870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de-DE" sz="800" b="0" i="0" u="none" strike="noStrike" baseline="0">
                    <a:solidFill>
                      <a:srgbClr val="000000"/>
                    </a:solidFill>
                    <a:latin typeface="Tahoma"/>
                    <a:ea typeface="Tahoma"/>
                    <a:cs typeface="Tahoma"/>
                  </a:rPr>
                  <a:t>10.01.2026 - Waschleithe (Rev. Grünhain) *</a:t>
                </a:r>
              </a:p>
            </xdr:txBody>
          </xdr:sp>
        </xdr:grp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26</xdr:row>
          <xdr:rowOff>38100</xdr:rowOff>
        </xdr:from>
        <xdr:to>
          <xdr:col>2</xdr:col>
          <xdr:colOff>476250</xdr:colOff>
          <xdr:row>27</xdr:row>
          <xdr:rowOff>76200</xdr:rowOff>
        </xdr:to>
        <xdr:sp macro="" textlink="">
          <xdr:nvSpPr>
            <xdr:cNvPr id="1088" name="Drop Down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25</xdr:row>
          <xdr:rowOff>161925</xdr:rowOff>
        </xdr:from>
        <xdr:to>
          <xdr:col>6</xdr:col>
          <xdr:colOff>790575</xdr:colOff>
          <xdr:row>27</xdr:row>
          <xdr:rowOff>9525</xdr:rowOff>
        </xdr:to>
        <xdr:sp macro="" textlink="">
          <xdr:nvSpPr>
            <xdr:cNvPr id="1089" name="Drop Down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28</xdr:row>
          <xdr:rowOff>0</xdr:rowOff>
        </xdr:from>
        <xdr:to>
          <xdr:col>6</xdr:col>
          <xdr:colOff>781050</xdr:colOff>
          <xdr:row>29</xdr:row>
          <xdr:rowOff>28575</xdr:rowOff>
        </xdr:to>
        <xdr:sp macro="" textlink="">
          <xdr:nvSpPr>
            <xdr:cNvPr id="1090" name="Drop Down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 /><Relationship Id="rId13" Type="http://schemas.openxmlformats.org/officeDocument/2006/relationships/ctrlProp" Target="../ctrlProps/ctrlProp9.xml" /><Relationship Id="rId18" Type="http://schemas.openxmlformats.org/officeDocument/2006/relationships/ctrlProp" Target="../ctrlProps/ctrlProp14.xml" /><Relationship Id="rId26" Type="http://schemas.openxmlformats.org/officeDocument/2006/relationships/ctrlProp" Target="../ctrlProps/ctrlProp22.xml" /><Relationship Id="rId3" Type="http://schemas.openxmlformats.org/officeDocument/2006/relationships/drawing" Target="../drawings/drawing1.xml" /><Relationship Id="rId21" Type="http://schemas.openxmlformats.org/officeDocument/2006/relationships/ctrlProp" Target="../ctrlProps/ctrlProp17.xml" /><Relationship Id="rId34" Type="http://schemas.openxmlformats.org/officeDocument/2006/relationships/ctrlProp" Target="../ctrlProps/ctrlProp30.xml" /><Relationship Id="rId7" Type="http://schemas.openxmlformats.org/officeDocument/2006/relationships/ctrlProp" Target="../ctrlProps/ctrlProp3.xml" /><Relationship Id="rId12" Type="http://schemas.openxmlformats.org/officeDocument/2006/relationships/ctrlProp" Target="../ctrlProps/ctrlProp8.xml" /><Relationship Id="rId17" Type="http://schemas.openxmlformats.org/officeDocument/2006/relationships/ctrlProp" Target="../ctrlProps/ctrlProp13.xml" /><Relationship Id="rId25" Type="http://schemas.openxmlformats.org/officeDocument/2006/relationships/ctrlProp" Target="../ctrlProps/ctrlProp21.xml" /><Relationship Id="rId33" Type="http://schemas.openxmlformats.org/officeDocument/2006/relationships/ctrlProp" Target="../ctrlProps/ctrlProp29.xml" /><Relationship Id="rId2" Type="http://schemas.openxmlformats.org/officeDocument/2006/relationships/printerSettings" Target="../printerSettings/printerSettings1.bin" /><Relationship Id="rId16" Type="http://schemas.openxmlformats.org/officeDocument/2006/relationships/ctrlProp" Target="../ctrlProps/ctrlProp12.xml" /><Relationship Id="rId20" Type="http://schemas.openxmlformats.org/officeDocument/2006/relationships/ctrlProp" Target="../ctrlProps/ctrlProp16.xml" /><Relationship Id="rId29" Type="http://schemas.openxmlformats.org/officeDocument/2006/relationships/ctrlProp" Target="../ctrlProps/ctrlProp25.xml" /><Relationship Id="rId1" Type="http://schemas.openxmlformats.org/officeDocument/2006/relationships/hyperlink" Target="mailto:jagd.neudorf@smekul.sachsen.de" TargetMode="External" /><Relationship Id="rId6" Type="http://schemas.openxmlformats.org/officeDocument/2006/relationships/ctrlProp" Target="../ctrlProps/ctrlProp2.xml" /><Relationship Id="rId11" Type="http://schemas.openxmlformats.org/officeDocument/2006/relationships/ctrlProp" Target="../ctrlProps/ctrlProp7.xml" /><Relationship Id="rId24" Type="http://schemas.openxmlformats.org/officeDocument/2006/relationships/ctrlProp" Target="../ctrlProps/ctrlProp20.xml" /><Relationship Id="rId32" Type="http://schemas.openxmlformats.org/officeDocument/2006/relationships/ctrlProp" Target="../ctrlProps/ctrlProp28.xml" /><Relationship Id="rId5" Type="http://schemas.openxmlformats.org/officeDocument/2006/relationships/ctrlProp" Target="../ctrlProps/ctrlProp1.xml" /><Relationship Id="rId15" Type="http://schemas.openxmlformats.org/officeDocument/2006/relationships/ctrlProp" Target="../ctrlProps/ctrlProp11.xml" /><Relationship Id="rId23" Type="http://schemas.openxmlformats.org/officeDocument/2006/relationships/ctrlProp" Target="../ctrlProps/ctrlProp19.xml" /><Relationship Id="rId28" Type="http://schemas.openxmlformats.org/officeDocument/2006/relationships/ctrlProp" Target="../ctrlProps/ctrlProp24.xml" /><Relationship Id="rId10" Type="http://schemas.openxmlformats.org/officeDocument/2006/relationships/ctrlProp" Target="../ctrlProps/ctrlProp6.xml" /><Relationship Id="rId19" Type="http://schemas.openxmlformats.org/officeDocument/2006/relationships/ctrlProp" Target="../ctrlProps/ctrlProp15.xml" /><Relationship Id="rId31" Type="http://schemas.openxmlformats.org/officeDocument/2006/relationships/ctrlProp" Target="../ctrlProps/ctrlProp27.xml" /><Relationship Id="rId4" Type="http://schemas.openxmlformats.org/officeDocument/2006/relationships/vmlDrawing" Target="../drawings/vmlDrawing1.vml" /><Relationship Id="rId9" Type="http://schemas.openxmlformats.org/officeDocument/2006/relationships/ctrlProp" Target="../ctrlProps/ctrlProp5.xml" /><Relationship Id="rId14" Type="http://schemas.openxmlformats.org/officeDocument/2006/relationships/ctrlProp" Target="../ctrlProps/ctrlProp10.xml" /><Relationship Id="rId22" Type="http://schemas.openxmlformats.org/officeDocument/2006/relationships/ctrlProp" Target="../ctrlProps/ctrlProp18.xml" /><Relationship Id="rId27" Type="http://schemas.openxmlformats.org/officeDocument/2006/relationships/ctrlProp" Target="../ctrlProps/ctrlProp23.xml" /><Relationship Id="rId30" Type="http://schemas.openxmlformats.org/officeDocument/2006/relationships/ctrlProp" Target="../ctrlProps/ctrlProp26.xml" /><Relationship Id="rId35" Type="http://schemas.openxmlformats.org/officeDocument/2006/relationships/ctrlProp" Target="../ctrlProps/ctrlProp3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VZO76"/>
  <sheetViews>
    <sheetView showGridLines="0" tabSelected="1" topLeftCell="A4" zoomScale="130" zoomScaleNormal="130" zoomScaleSheetLayoutView="80" workbookViewId="0">
      <selection activeCell="B33" sqref="B33"/>
    </sheetView>
  </sheetViews>
  <sheetFormatPr defaultColWidth="0" defaultRowHeight="0" customHeight="1" zeroHeight="1" outlineLevelCol="1" x14ac:dyDescent="0.15"/>
  <cols>
    <col min="1" max="1" width="13.8515625" style="1" customWidth="1"/>
    <col min="2" max="2" width="17.0390625" style="1" customWidth="1"/>
    <col min="3" max="4" width="14.5859375" style="1" customWidth="1"/>
    <col min="5" max="5" width="3.4296875" style="1" customWidth="1"/>
    <col min="6" max="6" width="7.35546875" style="1" customWidth="1"/>
    <col min="7" max="7" width="11.15234375" style="1" customWidth="1"/>
    <col min="8" max="28" width="4.77734375" style="1" hidden="1" outlineLevel="1"/>
    <col min="29" max="43" width="4.77734375" style="1" hidden="1"/>
    <col min="44" max="47" width="0" style="1" hidden="1"/>
    <col min="48" max="15544" width="4.77734375" style="1" hidden="1"/>
    <col min="15545" max="15545" width="0" style="1" hidden="1"/>
    <col min="15546" max="15562" width="4.77734375" style="1" hidden="1"/>
    <col min="15563" max="15563" width="0" style="1" hidden="1"/>
    <col min="15564" max="16384" width="4.77734375" style="1" hidden="1"/>
  </cols>
  <sheetData>
    <row r="1" spans="1:28" ht="14.25" customHeight="1" x14ac:dyDescent="0.15"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28" ht="21" customHeight="1" x14ac:dyDescent="0.15"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28" ht="26.45" customHeight="1" x14ac:dyDescent="0.25">
      <c r="A3" s="3" t="s">
        <v>67</v>
      </c>
      <c r="H3" s="5" t="s">
        <v>0</v>
      </c>
      <c r="I3" s="11" t="s">
        <v>1</v>
      </c>
      <c r="J3" s="5"/>
      <c r="K3" s="5"/>
      <c r="L3" s="5"/>
      <c r="M3" s="5" t="s">
        <v>2</v>
      </c>
      <c r="N3" s="5" t="s">
        <v>3</v>
      </c>
      <c r="O3" s="5"/>
      <c r="P3" s="5"/>
      <c r="Q3" s="5"/>
      <c r="R3" s="5"/>
      <c r="S3" s="5"/>
    </row>
    <row r="4" spans="1:28" ht="13.5" x14ac:dyDescent="0.15">
      <c r="A4" s="2" t="s">
        <v>34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28" ht="13.5" x14ac:dyDescent="0.15">
      <c r="A5" s="6" t="s">
        <v>64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pans="1:28" ht="13.5" x14ac:dyDescent="0.15"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28" ht="13.5" x14ac:dyDescent="0.15">
      <c r="A7" s="44" t="s">
        <v>4</v>
      </c>
      <c r="B7" s="45"/>
      <c r="C7" s="54"/>
      <c r="D7" s="55"/>
      <c r="E7" s="55"/>
      <c r="F7" s="55"/>
      <c r="G7" s="56"/>
      <c r="H7" s="11" t="s">
        <v>5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28" ht="13.5" x14ac:dyDescent="0.15">
      <c r="A8" s="44" t="s">
        <v>6</v>
      </c>
      <c r="B8" s="45"/>
      <c r="C8" s="54"/>
      <c r="D8" s="55"/>
      <c r="E8" s="55"/>
      <c r="F8" s="55"/>
      <c r="G8" s="56"/>
      <c r="H8" s="5"/>
      <c r="I8" s="5"/>
      <c r="J8" s="5"/>
      <c r="K8" s="5"/>
      <c r="L8" s="5"/>
      <c r="M8" s="12" t="s">
        <v>7</v>
      </c>
      <c r="N8" s="12" t="s">
        <v>27</v>
      </c>
      <c r="O8" s="5"/>
      <c r="P8" s="12"/>
      <c r="Q8" s="12"/>
      <c r="R8" s="41" t="s">
        <v>101</v>
      </c>
      <c r="W8" s="12" t="s">
        <v>97</v>
      </c>
      <c r="X8" s="9"/>
      <c r="AB8" s="41" t="s">
        <v>98</v>
      </c>
    </row>
    <row r="9" spans="1:28" ht="13.5" x14ac:dyDescent="0.15">
      <c r="A9" s="44" t="s">
        <v>8</v>
      </c>
      <c r="B9" s="45"/>
      <c r="C9" s="54"/>
      <c r="D9" s="55"/>
      <c r="E9" s="55"/>
      <c r="F9" s="55"/>
      <c r="G9" s="56"/>
      <c r="H9" s="5"/>
      <c r="I9" s="5"/>
      <c r="J9" s="5"/>
      <c r="K9" s="5"/>
      <c r="L9" s="5"/>
      <c r="M9" s="5" t="s">
        <v>9</v>
      </c>
      <c r="N9" s="9" t="s">
        <v>24</v>
      </c>
      <c r="O9" s="5"/>
      <c r="P9" s="5"/>
      <c r="Q9" s="5"/>
      <c r="R9" s="9" t="s">
        <v>109</v>
      </c>
      <c r="S9" s="5"/>
      <c r="W9" s="9" t="s">
        <v>9</v>
      </c>
      <c r="AB9" s="2" t="s">
        <v>99</v>
      </c>
    </row>
    <row r="10" spans="1:28" ht="13.5" x14ac:dyDescent="0.15">
      <c r="A10" s="44" t="s">
        <v>10</v>
      </c>
      <c r="B10" s="45"/>
      <c r="C10" s="54"/>
      <c r="D10" s="55"/>
      <c r="E10" s="55"/>
      <c r="F10" s="55"/>
      <c r="G10" s="56"/>
      <c r="H10" s="5"/>
      <c r="I10" s="5"/>
      <c r="J10" s="5"/>
      <c r="K10" s="5"/>
      <c r="L10" s="5"/>
      <c r="M10" s="5" t="s">
        <v>11</v>
      </c>
      <c r="N10" s="9" t="s">
        <v>25</v>
      </c>
      <c r="O10" s="5"/>
      <c r="P10" s="5"/>
      <c r="Q10" s="5"/>
      <c r="R10" s="9" t="s">
        <v>93</v>
      </c>
      <c r="S10" s="5"/>
      <c r="W10" s="5" t="s">
        <v>11</v>
      </c>
      <c r="AB10" s="2" t="s">
        <v>100</v>
      </c>
    </row>
    <row r="11" spans="1:28" ht="13.5" x14ac:dyDescent="0.15">
      <c r="A11" s="44" t="s">
        <v>12</v>
      </c>
      <c r="B11" s="45"/>
      <c r="C11" s="57"/>
      <c r="D11" s="58"/>
      <c r="E11" s="58"/>
      <c r="F11" s="55"/>
      <c r="G11" s="56"/>
      <c r="H11" s="5"/>
      <c r="I11" s="5"/>
      <c r="J11" s="5"/>
      <c r="K11" s="5"/>
      <c r="L11" s="5"/>
      <c r="M11" s="5"/>
      <c r="N11" s="9" t="s">
        <v>26</v>
      </c>
      <c r="O11" s="5"/>
      <c r="P11" s="5"/>
      <c r="Q11" s="5"/>
      <c r="R11" s="5"/>
      <c r="S11" s="5"/>
    </row>
    <row r="12" spans="1:28" ht="13.5" x14ac:dyDescent="0.15">
      <c r="A12" s="59" t="s">
        <v>30</v>
      </c>
      <c r="B12" s="45"/>
      <c r="C12" s="63"/>
      <c r="D12" s="64"/>
      <c r="E12" s="64"/>
      <c r="F12" s="55"/>
      <c r="G12" s="56"/>
      <c r="H12" s="5"/>
      <c r="I12" s="5"/>
      <c r="J12" s="5"/>
      <c r="K12" s="5"/>
      <c r="L12" s="5"/>
      <c r="M12" s="5"/>
      <c r="N12" s="9" t="s">
        <v>31</v>
      </c>
      <c r="O12" s="5"/>
      <c r="P12" s="5"/>
      <c r="Q12" s="5"/>
      <c r="R12" s="5"/>
      <c r="S12" s="5"/>
    </row>
    <row r="13" spans="1:28" ht="13.5" x14ac:dyDescent="0.15">
      <c r="A13" s="53" t="s">
        <v>61</v>
      </c>
      <c r="B13" s="45"/>
      <c r="C13" s="65"/>
      <c r="D13" s="66"/>
      <c r="E13" s="66"/>
      <c r="F13" s="55"/>
      <c r="G13" s="56"/>
      <c r="H13" s="5"/>
      <c r="I13" s="5"/>
      <c r="J13" s="5"/>
      <c r="K13" s="5"/>
      <c r="L13" s="5"/>
      <c r="M13" s="5"/>
      <c r="O13" s="5"/>
      <c r="P13" s="5"/>
      <c r="Q13" s="5"/>
      <c r="R13" s="9"/>
      <c r="S13" s="5"/>
    </row>
    <row r="14" spans="1:28" ht="13.5" x14ac:dyDescent="0.15">
      <c r="A14" s="53" t="s">
        <v>62</v>
      </c>
      <c r="B14" s="45"/>
      <c r="C14" s="65"/>
      <c r="D14" s="66"/>
      <c r="E14" s="66"/>
      <c r="F14" s="55"/>
      <c r="G14" s="56"/>
      <c r="H14" s="10">
        <v>2</v>
      </c>
      <c r="I14" s="11" t="s">
        <v>18</v>
      </c>
      <c r="J14" s="5"/>
      <c r="K14" s="5"/>
      <c r="L14" s="5"/>
      <c r="M14" s="9" t="s">
        <v>32</v>
      </c>
      <c r="O14" s="5"/>
      <c r="P14" s="5"/>
      <c r="Q14" s="5"/>
      <c r="R14" s="9"/>
      <c r="S14" s="5"/>
    </row>
    <row r="15" spans="1:28" ht="13.5" x14ac:dyDescent="0.15">
      <c r="A15" s="4" t="s">
        <v>63</v>
      </c>
      <c r="D15" s="36">
        <v>45900</v>
      </c>
      <c r="H15" s="10">
        <v>1</v>
      </c>
      <c r="I15" s="11" t="s">
        <v>18</v>
      </c>
      <c r="J15" s="5"/>
      <c r="K15" s="5"/>
      <c r="L15" s="5"/>
      <c r="M15" s="9" t="s">
        <v>33</v>
      </c>
      <c r="N15" s="5"/>
      <c r="O15" s="5"/>
      <c r="P15" s="5"/>
      <c r="Q15" s="5"/>
      <c r="R15" s="9"/>
      <c r="S15" s="5"/>
    </row>
    <row r="16" spans="1:28" ht="13.5" x14ac:dyDescent="0.15">
      <c r="H16" s="10">
        <v>2</v>
      </c>
      <c r="I16" s="11" t="s">
        <v>18</v>
      </c>
      <c r="J16" s="5"/>
      <c r="K16" s="5"/>
      <c r="L16" s="5"/>
      <c r="M16" s="5"/>
      <c r="N16" s="5"/>
      <c r="O16" s="5"/>
      <c r="P16" s="5"/>
      <c r="Q16" s="5"/>
      <c r="R16" s="5"/>
      <c r="S16" s="5"/>
    </row>
    <row r="17" spans="1:19" ht="13.5" x14ac:dyDescent="0.15">
      <c r="B17" s="9"/>
      <c r="C17" s="5"/>
      <c r="D17" s="5"/>
      <c r="H17" s="5"/>
      <c r="I17" s="5"/>
      <c r="J17" s="5"/>
      <c r="K17" s="5"/>
      <c r="L17" s="5"/>
      <c r="M17" s="12" t="s">
        <v>13</v>
      </c>
      <c r="N17" s="12" t="s">
        <v>14</v>
      </c>
      <c r="O17" s="5" t="s">
        <v>15</v>
      </c>
      <c r="P17" s="13"/>
      <c r="Q17" s="5" t="s">
        <v>16</v>
      </c>
      <c r="R17" s="5"/>
      <c r="S17" s="5"/>
    </row>
    <row r="18" spans="1:19" ht="13.5" x14ac:dyDescent="0.15">
      <c r="A18" s="1" t="s">
        <v>17</v>
      </c>
      <c r="B18" s="5"/>
      <c r="C18" s="5"/>
      <c r="D18" s="5"/>
      <c r="H18" s="10">
        <v>2</v>
      </c>
      <c r="I18" s="11" t="s">
        <v>18</v>
      </c>
      <c r="J18" s="5"/>
      <c r="K18" s="5"/>
      <c r="L18" s="5"/>
      <c r="M18" s="14" t="s">
        <v>68</v>
      </c>
      <c r="N18" s="15"/>
      <c r="O18" s="7" t="b">
        <v>0</v>
      </c>
      <c r="P18" s="7"/>
      <c r="Q18" s="8">
        <f>IF(O18=FALSE,0,1)</f>
        <v>0</v>
      </c>
      <c r="R18" s="8"/>
      <c r="S18" s="14" t="s">
        <v>36</v>
      </c>
    </row>
    <row r="19" spans="1:19" ht="13.5" x14ac:dyDescent="0.15">
      <c r="B19" s="5"/>
      <c r="C19" s="5"/>
      <c r="D19" s="5"/>
      <c r="H19" s="5"/>
      <c r="I19" s="5"/>
      <c r="J19" s="5"/>
      <c r="K19" s="5"/>
      <c r="L19" s="5"/>
      <c r="M19" s="26" t="s">
        <v>69</v>
      </c>
      <c r="N19" s="27"/>
      <c r="O19" s="29" t="b">
        <v>0</v>
      </c>
      <c r="P19" s="28"/>
      <c r="Q19" s="29">
        <f>IF(O19=FALSE,0,1)</f>
        <v>0</v>
      </c>
      <c r="R19" s="29"/>
      <c r="S19" s="26" t="s">
        <v>37</v>
      </c>
    </row>
    <row r="20" spans="1:19" ht="13.5" x14ac:dyDescent="0.15">
      <c r="A20" s="2" t="s">
        <v>29</v>
      </c>
      <c r="B20" s="5"/>
      <c r="C20" s="5"/>
      <c r="D20" s="5"/>
      <c r="H20" s="10">
        <v>3</v>
      </c>
      <c r="I20" s="11" t="s">
        <v>18</v>
      </c>
      <c r="J20" s="5"/>
      <c r="K20" s="5"/>
      <c r="L20" s="5"/>
      <c r="M20" s="14" t="s">
        <v>70</v>
      </c>
      <c r="N20" s="15"/>
      <c r="O20" s="8" t="b">
        <v>0</v>
      </c>
      <c r="P20" s="7"/>
      <c r="Q20" s="8">
        <f t="shared" ref="Q20:Q44" si="0">IF(O20=FALSE,0,1)</f>
        <v>0</v>
      </c>
      <c r="R20" s="8"/>
      <c r="S20" s="14" t="s">
        <v>38</v>
      </c>
    </row>
    <row r="21" spans="1:19" ht="13.5" x14ac:dyDescent="0.15">
      <c r="B21" s="5"/>
      <c r="C21" s="5"/>
      <c r="D21" s="5"/>
      <c r="H21" s="5"/>
      <c r="I21" s="5"/>
      <c r="J21" s="5"/>
      <c r="K21" s="5"/>
      <c r="L21" s="5"/>
      <c r="M21" s="26" t="s">
        <v>71</v>
      </c>
      <c r="N21" s="27"/>
      <c r="O21" s="30" t="b">
        <v>0</v>
      </c>
      <c r="P21" s="28"/>
      <c r="Q21" s="29">
        <f t="shared" si="0"/>
        <v>0</v>
      </c>
      <c r="R21" s="29"/>
      <c r="S21" s="26" t="s">
        <v>39</v>
      </c>
    </row>
    <row r="22" spans="1:19" ht="13.5" x14ac:dyDescent="0.15">
      <c r="A22" s="1" t="s">
        <v>19</v>
      </c>
      <c r="B22" s="54"/>
      <c r="C22" s="55"/>
      <c r="D22" s="55"/>
      <c r="E22" s="55"/>
      <c r="F22" s="55"/>
      <c r="G22" s="56"/>
      <c r="H22" s="5"/>
      <c r="I22" s="5"/>
      <c r="J22" s="5"/>
      <c r="K22" s="5"/>
      <c r="L22" s="5"/>
      <c r="M22" s="14" t="s">
        <v>72</v>
      </c>
      <c r="N22" s="15"/>
      <c r="O22" s="23" t="b">
        <v>0</v>
      </c>
      <c r="P22" s="7"/>
      <c r="Q22" s="8">
        <f t="shared" si="0"/>
        <v>0</v>
      </c>
      <c r="R22" s="8"/>
      <c r="S22" s="14" t="s">
        <v>40</v>
      </c>
    </row>
    <row r="23" spans="1:19" ht="13.5" x14ac:dyDescent="0.15">
      <c r="B23" s="25" t="s">
        <v>110</v>
      </c>
      <c r="C23" s="5"/>
      <c r="D23" s="5"/>
      <c r="H23" s="5"/>
      <c r="I23" s="5"/>
      <c r="J23" s="5"/>
      <c r="K23" s="5"/>
      <c r="L23" s="5"/>
      <c r="M23" s="26" t="s">
        <v>73</v>
      </c>
      <c r="N23" s="27"/>
      <c r="O23" s="30" t="b">
        <v>0</v>
      </c>
      <c r="P23" s="28"/>
      <c r="Q23" s="29">
        <f t="shared" ref="Q23" si="1">IF(O23=FALSE,0,1)</f>
        <v>0</v>
      </c>
      <c r="R23" s="29"/>
      <c r="S23" s="26" t="s">
        <v>41</v>
      </c>
    </row>
    <row r="24" spans="1:19" ht="13.5" x14ac:dyDescent="0.15">
      <c r="B24" s="25"/>
      <c r="C24" s="5"/>
      <c r="D24" s="5"/>
      <c r="H24" s="5"/>
      <c r="I24" s="5"/>
      <c r="J24" s="5"/>
      <c r="K24" s="5"/>
      <c r="L24" s="5"/>
      <c r="M24" s="26" t="s">
        <v>73</v>
      </c>
      <c r="N24" s="27"/>
      <c r="O24" s="30" t="b">
        <v>0</v>
      </c>
      <c r="P24" s="28"/>
      <c r="Q24" s="29">
        <f t="shared" si="0"/>
        <v>0</v>
      </c>
      <c r="R24" s="29"/>
      <c r="S24" s="26" t="s">
        <v>41</v>
      </c>
    </row>
    <row r="25" spans="1:19" ht="13.5" x14ac:dyDescent="0.15">
      <c r="A25" s="2" t="s">
        <v>28</v>
      </c>
      <c r="B25" s="5"/>
      <c r="C25" s="25"/>
      <c r="D25" s="12" t="s">
        <v>96</v>
      </c>
      <c r="H25" s="10">
        <v>5</v>
      </c>
      <c r="I25" s="11" t="s">
        <v>20</v>
      </c>
      <c r="J25" s="5"/>
      <c r="K25" s="5"/>
      <c r="L25" s="5"/>
      <c r="M25" s="14" t="s">
        <v>74</v>
      </c>
      <c r="N25" s="16"/>
      <c r="O25" s="23" t="b">
        <v>0</v>
      </c>
      <c r="P25" s="7"/>
      <c r="Q25" s="8">
        <f t="shared" si="0"/>
        <v>0</v>
      </c>
      <c r="R25" s="8"/>
      <c r="S25" s="14" t="s">
        <v>42</v>
      </c>
    </row>
    <row r="26" spans="1:19" ht="13.5" x14ac:dyDescent="0.15">
      <c r="B26" s="5"/>
      <c r="C26" s="5"/>
      <c r="D26" s="5"/>
      <c r="H26" s="5"/>
      <c r="I26" s="5"/>
      <c r="J26" s="5"/>
      <c r="K26" s="5"/>
      <c r="L26" s="5"/>
      <c r="M26" s="26" t="s">
        <v>89</v>
      </c>
      <c r="N26" s="31"/>
      <c r="O26" s="30" t="b">
        <v>0</v>
      </c>
      <c r="P26" s="28"/>
      <c r="Q26" s="29">
        <f t="shared" si="0"/>
        <v>0</v>
      </c>
      <c r="R26" s="29"/>
      <c r="S26" s="26" t="s">
        <v>43</v>
      </c>
    </row>
    <row r="27" spans="1:19" ht="13.5" x14ac:dyDescent="0.15">
      <c r="A27" s="2" t="s">
        <v>35</v>
      </c>
      <c r="B27" s="5"/>
      <c r="C27" s="5"/>
      <c r="D27" s="9" t="s">
        <v>94</v>
      </c>
      <c r="H27" s="10">
        <v>3</v>
      </c>
      <c r="I27" s="11" t="s">
        <v>20</v>
      </c>
      <c r="J27" s="5"/>
      <c r="K27" s="5"/>
      <c r="L27" s="5"/>
      <c r="M27" s="14" t="s">
        <v>75</v>
      </c>
      <c r="N27" s="16"/>
      <c r="O27" s="23" t="b">
        <v>0</v>
      </c>
      <c r="P27" s="7"/>
      <c r="Q27" s="8">
        <f>IF(O27=FALSE,0,1)</f>
        <v>0</v>
      </c>
      <c r="R27" s="8"/>
      <c r="S27" s="14" t="s">
        <v>44</v>
      </c>
    </row>
    <row r="28" spans="1:19" ht="13.5" x14ac:dyDescent="0.15">
      <c r="B28" s="5"/>
      <c r="C28" s="5"/>
      <c r="D28" s="5"/>
      <c r="H28" s="5"/>
      <c r="I28" s="5"/>
      <c r="J28" s="5"/>
      <c r="K28" s="5"/>
      <c r="L28" s="5"/>
      <c r="M28" s="26" t="s">
        <v>76</v>
      </c>
      <c r="N28" s="31"/>
      <c r="O28" s="30" t="b">
        <v>0</v>
      </c>
      <c r="P28" s="28"/>
      <c r="Q28" s="29">
        <f t="shared" ref="Q28" si="2">IF(O28=FALSE,0,1)</f>
        <v>0</v>
      </c>
      <c r="R28" s="29"/>
      <c r="S28" s="26" t="s">
        <v>45</v>
      </c>
    </row>
    <row r="29" spans="1:19" ht="13.5" x14ac:dyDescent="0.15">
      <c r="A29" s="2" t="s">
        <v>92</v>
      </c>
      <c r="B29" s="5"/>
      <c r="C29" s="5"/>
      <c r="D29" s="9" t="s">
        <v>95</v>
      </c>
      <c r="H29" s="10">
        <v>3</v>
      </c>
      <c r="I29" s="11" t="s">
        <v>20</v>
      </c>
      <c r="J29" s="5"/>
      <c r="K29" s="5"/>
      <c r="L29" s="5"/>
      <c r="M29" s="14" t="s">
        <v>75</v>
      </c>
      <c r="N29" s="16"/>
      <c r="O29" s="23" t="b">
        <v>0</v>
      </c>
      <c r="P29" s="7"/>
      <c r="Q29" s="8">
        <f t="shared" si="0"/>
        <v>0</v>
      </c>
      <c r="R29" s="8"/>
      <c r="S29" s="14" t="s">
        <v>44</v>
      </c>
    </row>
    <row r="30" spans="1:19" ht="13.5" x14ac:dyDescent="0.15">
      <c r="B30" s="5"/>
      <c r="C30" s="5"/>
      <c r="D30" s="5"/>
      <c r="H30" s="5"/>
      <c r="I30" s="5"/>
      <c r="J30" s="5"/>
      <c r="K30" s="5"/>
      <c r="L30" s="5"/>
      <c r="M30" s="26"/>
      <c r="N30" s="31"/>
      <c r="O30" s="30"/>
      <c r="P30" s="28"/>
      <c r="Q30" s="29"/>
      <c r="R30" s="29"/>
      <c r="S30" s="26" t="s">
        <v>45</v>
      </c>
    </row>
    <row r="31" spans="1:19" ht="13.5" x14ac:dyDescent="0.1">
      <c r="A31" s="40"/>
      <c r="B31" s="5"/>
      <c r="C31" s="5"/>
      <c r="D31" s="5"/>
      <c r="H31" s="5"/>
      <c r="I31" s="5"/>
      <c r="J31" s="5"/>
      <c r="K31" s="5"/>
      <c r="L31" s="5"/>
      <c r="M31" s="14"/>
      <c r="N31" s="16"/>
      <c r="O31" s="23" t="b">
        <v>0</v>
      </c>
      <c r="P31" s="7"/>
      <c r="Q31" s="8"/>
      <c r="R31" s="8"/>
      <c r="S31" s="14" t="s">
        <v>46</v>
      </c>
    </row>
    <row r="32" spans="1:19" ht="13.5" hidden="1" x14ac:dyDescent="0.15">
      <c r="A32" s="39"/>
      <c r="B32" s="5"/>
      <c r="C32" s="5"/>
      <c r="D32" s="5"/>
      <c r="H32" s="5"/>
      <c r="I32" s="5"/>
      <c r="J32" s="5"/>
      <c r="K32" s="5"/>
      <c r="L32" s="5"/>
      <c r="M32" s="14" t="s">
        <v>77</v>
      </c>
      <c r="N32" s="16"/>
      <c r="O32" s="23" t="b">
        <v>0</v>
      </c>
      <c r="P32" s="7"/>
      <c r="Q32" s="8">
        <f t="shared" ref="Q32" si="3">IF(O32=FALSE,0,1)</f>
        <v>0</v>
      </c>
      <c r="R32" s="8"/>
      <c r="S32" s="14" t="s">
        <v>47</v>
      </c>
    </row>
    <row r="33" spans="1:19" ht="13.5" x14ac:dyDescent="0.15">
      <c r="B33" s="5"/>
      <c r="C33" s="5"/>
      <c r="D33" s="5"/>
      <c r="H33" s="5"/>
      <c r="I33" s="5"/>
      <c r="J33" s="5"/>
      <c r="K33" s="5"/>
      <c r="L33" s="5"/>
      <c r="M33" s="14" t="s">
        <v>68</v>
      </c>
      <c r="N33" s="16"/>
      <c r="O33" s="23" t="b">
        <v>0</v>
      </c>
      <c r="P33" s="7"/>
      <c r="Q33" s="8">
        <f t="shared" si="0"/>
        <v>0</v>
      </c>
      <c r="R33" s="8"/>
      <c r="S33" s="14" t="s">
        <v>48</v>
      </c>
    </row>
    <row r="34" spans="1:19" ht="13.5" x14ac:dyDescent="0.15">
      <c r="B34" s="5"/>
      <c r="C34" s="5"/>
      <c r="D34" s="5"/>
      <c r="H34" s="5"/>
      <c r="I34" s="5"/>
      <c r="J34" s="5"/>
      <c r="K34" s="5"/>
      <c r="L34" s="5"/>
      <c r="M34" s="26" t="s">
        <v>78</v>
      </c>
      <c r="N34" s="31"/>
      <c r="O34" s="30" t="b">
        <v>0</v>
      </c>
      <c r="P34" s="28"/>
      <c r="Q34" s="29">
        <f t="shared" si="0"/>
        <v>0</v>
      </c>
      <c r="R34" s="29"/>
      <c r="S34" s="26" t="s">
        <v>49</v>
      </c>
    </row>
    <row r="35" spans="1:19" ht="13.5" x14ac:dyDescent="0.15">
      <c r="B35" s="5"/>
      <c r="C35" s="5"/>
      <c r="D35" s="5"/>
      <c r="H35" s="5"/>
      <c r="I35" s="5"/>
      <c r="J35" s="5"/>
      <c r="K35" s="5"/>
      <c r="L35" s="5"/>
      <c r="M35" s="14" t="s">
        <v>79</v>
      </c>
      <c r="N35" s="16"/>
      <c r="O35" s="23" t="b">
        <v>0</v>
      </c>
      <c r="P35" s="7"/>
      <c r="Q35" s="8">
        <f t="shared" si="0"/>
        <v>0</v>
      </c>
      <c r="R35" s="8"/>
      <c r="S35" s="14" t="s">
        <v>50</v>
      </c>
    </row>
    <row r="36" spans="1:19" ht="13.5" x14ac:dyDescent="0.15">
      <c r="B36" s="5"/>
      <c r="C36" s="5"/>
      <c r="D36" s="5"/>
      <c r="H36" s="5"/>
      <c r="I36" s="5"/>
      <c r="J36" s="5"/>
      <c r="K36" s="5"/>
      <c r="L36" s="5"/>
      <c r="M36" s="26" t="s">
        <v>80</v>
      </c>
      <c r="N36" s="31"/>
      <c r="O36" s="30" t="b">
        <v>0</v>
      </c>
      <c r="P36" s="28"/>
      <c r="Q36" s="29">
        <f>IF(O36=FALSE,0,1)</f>
        <v>0</v>
      </c>
      <c r="R36" s="29"/>
      <c r="S36" s="26" t="s">
        <v>51</v>
      </c>
    </row>
    <row r="37" spans="1:19" ht="13.5" x14ac:dyDescent="0.15">
      <c r="B37" s="5"/>
      <c r="C37" s="5"/>
      <c r="D37" s="5"/>
      <c r="H37" s="5"/>
      <c r="I37" s="5"/>
      <c r="J37" s="5"/>
      <c r="K37" s="5"/>
      <c r="L37" s="5"/>
      <c r="M37" s="14" t="s">
        <v>81</v>
      </c>
      <c r="N37" s="16"/>
      <c r="O37" s="23" t="b">
        <v>0</v>
      </c>
      <c r="P37" s="7"/>
      <c r="Q37" s="8">
        <f t="shared" si="0"/>
        <v>0</v>
      </c>
      <c r="R37" s="8"/>
      <c r="S37" s="14" t="s">
        <v>52</v>
      </c>
    </row>
    <row r="38" spans="1:19" ht="13.5" x14ac:dyDescent="0.15">
      <c r="B38" s="5"/>
      <c r="C38" s="5"/>
      <c r="D38" s="5"/>
      <c r="H38" s="5"/>
      <c r="I38" s="5"/>
      <c r="J38" s="5"/>
      <c r="K38" s="5"/>
      <c r="L38" s="5"/>
      <c r="M38" s="26" t="s">
        <v>82</v>
      </c>
      <c r="N38" s="31"/>
      <c r="O38" s="30" t="b">
        <v>0</v>
      </c>
      <c r="P38" s="28"/>
      <c r="Q38" s="29">
        <f t="shared" si="0"/>
        <v>0</v>
      </c>
      <c r="R38" s="29"/>
      <c r="S38" s="26" t="s">
        <v>53</v>
      </c>
    </row>
    <row r="39" spans="1:19" ht="13.5" x14ac:dyDescent="0.15">
      <c r="B39" s="5"/>
      <c r="C39" s="5"/>
      <c r="D39" s="5"/>
      <c r="H39" s="5"/>
      <c r="I39" s="5"/>
      <c r="J39" s="5"/>
      <c r="K39" s="5"/>
      <c r="L39" s="5"/>
      <c r="M39" s="14" t="s">
        <v>83</v>
      </c>
      <c r="N39" s="16"/>
      <c r="O39" s="23" t="b">
        <v>0</v>
      </c>
      <c r="P39" s="7"/>
      <c r="Q39" s="8">
        <f t="shared" si="0"/>
        <v>0</v>
      </c>
      <c r="R39" s="8"/>
      <c r="S39" s="14" t="s">
        <v>54</v>
      </c>
    </row>
    <row r="40" spans="1:19" ht="13.5" x14ac:dyDescent="0.15">
      <c r="B40" s="5"/>
      <c r="C40" s="5"/>
      <c r="D40" s="5"/>
      <c r="H40" s="5"/>
      <c r="I40" s="5"/>
      <c r="J40" s="5"/>
      <c r="K40" s="5"/>
      <c r="L40" s="5"/>
      <c r="M40" s="26" t="s">
        <v>84</v>
      </c>
      <c r="N40" s="32"/>
      <c r="O40" s="30" t="b">
        <v>0</v>
      </c>
      <c r="P40" s="28"/>
      <c r="Q40" s="29">
        <f t="shared" si="0"/>
        <v>0</v>
      </c>
      <c r="R40" s="29"/>
      <c r="S40" s="26" t="s">
        <v>55</v>
      </c>
    </row>
    <row r="41" spans="1:19" ht="13.5" x14ac:dyDescent="0.15">
      <c r="B41" s="5"/>
      <c r="C41" s="5"/>
      <c r="D41" s="5"/>
      <c r="H41" s="5"/>
      <c r="I41" s="5"/>
      <c r="J41" s="5"/>
      <c r="K41" s="5"/>
      <c r="L41" s="5"/>
      <c r="M41" s="14" t="s">
        <v>85</v>
      </c>
      <c r="N41" s="17"/>
      <c r="O41" s="23" t="b">
        <v>0</v>
      </c>
      <c r="P41" s="7"/>
      <c r="Q41" s="8">
        <f t="shared" si="0"/>
        <v>0</v>
      </c>
      <c r="R41" s="8"/>
      <c r="S41" s="14" t="s">
        <v>56</v>
      </c>
    </row>
    <row r="42" spans="1:19" ht="13.5" x14ac:dyDescent="0.15">
      <c r="B42" s="5"/>
      <c r="C42" s="5"/>
      <c r="D42" s="5"/>
      <c r="H42" s="5"/>
      <c r="I42" s="5"/>
      <c r="J42" s="5"/>
      <c r="K42" s="5"/>
      <c r="L42" s="5"/>
      <c r="M42" s="26" t="s">
        <v>86</v>
      </c>
      <c r="N42" s="31"/>
      <c r="O42" s="30" t="b">
        <v>0</v>
      </c>
      <c r="P42" s="28"/>
      <c r="Q42" s="29">
        <f t="shared" si="0"/>
        <v>0</v>
      </c>
      <c r="R42" s="29"/>
      <c r="S42" s="26" t="s">
        <v>57</v>
      </c>
    </row>
    <row r="43" spans="1:19" ht="13.5" x14ac:dyDescent="0.15">
      <c r="B43" s="5"/>
      <c r="C43" s="5"/>
      <c r="D43" s="5"/>
      <c r="H43" s="5"/>
      <c r="I43" s="5"/>
      <c r="J43" s="5"/>
      <c r="K43" s="5"/>
      <c r="L43" s="5"/>
      <c r="M43" s="14" t="s">
        <v>87</v>
      </c>
      <c r="N43" s="16"/>
      <c r="O43" s="23" t="b">
        <v>0</v>
      </c>
      <c r="P43" s="7"/>
      <c r="Q43" s="8">
        <f t="shared" si="0"/>
        <v>0</v>
      </c>
      <c r="R43" s="8"/>
      <c r="S43" s="14" t="s">
        <v>58</v>
      </c>
    </row>
    <row r="44" spans="1:19" ht="13.5" x14ac:dyDescent="0.15">
      <c r="B44" s="5"/>
      <c r="C44" s="5"/>
      <c r="D44" s="5"/>
      <c r="H44" s="5"/>
      <c r="I44" s="5"/>
      <c r="J44" s="5"/>
      <c r="K44" s="5"/>
      <c r="L44" s="5"/>
      <c r="M44" s="26" t="s">
        <v>88</v>
      </c>
      <c r="N44" s="31"/>
      <c r="O44" s="29" t="b">
        <v>0</v>
      </c>
      <c r="P44" s="28"/>
      <c r="Q44" s="29">
        <f t="shared" si="0"/>
        <v>0</v>
      </c>
      <c r="R44" s="29"/>
      <c r="S44" s="26" t="s">
        <v>59</v>
      </c>
    </row>
    <row r="45" spans="1:19" ht="13.5" x14ac:dyDescent="0.15">
      <c r="A45" s="38" t="s">
        <v>108</v>
      </c>
      <c r="B45" s="5"/>
      <c r="C45" s="5"/>
      <c r="D45" s="5"/>
      <c r="H45" s="5"/>
      <c r="I45" s="5"/>
      <c r="J45" s="5"/>
      <c r="K45" s="5"/>
      <c r="L45" s="5"/>
      <c r="M45" s="14"/>
      <c r="N45" s="16"/>
      <c r="O45" s="8"/>
      <c r="P45" s="7"/>
      <c r="Q45" s="8"/>
      <c r="R45" s="8"/>
      <c r="S45" s="14"/>
    </row>
    <row r="46" spans="1:19" ht="13.5" x14ac:dyDescent="0.15">
      <c r="A46" s="42" t="s">
        <v>102</v>
      </c>
      <c r="B46" s="5"/>
      <c r="C46" s="5"/>
      <c r="D46" s="5"/>
      <c r="H46" s="5"/>
      <c r="I46" s="5"/>
      <c r="J46" s="5"/>
      <c r="K46" s="5"/>
      <c r="L46" s="5"/>
      <c r="M46" s="26"/>
      <c r="N46" s="31"/>
      <c r="O46" s="29"/>
      <c r="P46" s="28"/>
      <c r="Q46" s="29"/>
      <c r="R46" s="29"/>
      <c r="S46" s="26"/>
    </row>
    <row r="47" spans="1:19" ht="13.5" hidden="1" x14ac:dyDescent="0.15">
      <c r="B47" s="5"/>
      <c r="C47" s="5"/>
      <c r="D47" s="5"/>
      <c r="H47" s="5"/>
      <c r="I47" s="5"/>
      <c r="J47" s="5"/>
      <c r="K47" s="5"/>
      <c r="L47" s="5"/>
      <c r="M47" s="14"/>
      <c r="N47" s="22"/>
      <c r="O47" s="8"/>
      <c r="P47" s="7"/>
      <c r="Q47" s="8"/>
      <c r="R47" s="8"/>
      <c r="S47" s="14"/>
    </row>
    <row r="48" spans="1:19" ht="13.5" hidden="1" x14ac:dyDescent="0.15">
      <c r="B48" s="5"/>
      <c r="C48" s="5"/>
      <c r="D48" s="5"/>
      <c r="H48" s="5"/>
      <c r="I48" s="5"/>
      <c r="J48" s="5"/>
      <c r="K48" s="5"/>
      <c r="L48" s="5"/>
      <c r="M48" s="26"/>
      <c r="N48" s="33"/>
      <c r="O48" s="29"/>
      <c r="P48" s="28"/>
      <c r="Q48" s="29"/>
      <c r="R48" s="29"/>
      <c r="S48" s="26"/>
    </row>
    <row r="49" spans="1:19" ht="13.5" hidden="1" x14ac:dyDescent="0.15">
      <c r="B49" s="5"/>
      <c r="C49" s="5"/>
      <c r="D49" s="5"/>
      <c r="H49" s="5"/>
      <c r="I49" s="5"/>
      <c r="J49" s="5"/>
      <c r="K49" s="5"/>
      <c r="L49" s="5"/>
      <c r="M49" s="14"/>
      <c r="N49" s="22"/>
      <c r="O49" s="8"/>
      <c r="P49" s="7"/>
      <c r="Q49" s="8"/>
      <c r="R49" s="8"/>
      <c r="S49" s="14"/>
    </row>
    <row r="50" spans="1:19" ht="13.5" hidden="1" x14ac:dyDescent="0.15">
      <c r="B50" s="5"/>
      <c r="C50" s="5"/>
      <c r="D50" s="5"/>
      <c r="H50" s="5"/>
      <c r="I50" s="5"/>
      <c r="J50" s="5"/>
      <c r="K50" s="5"/>
      <c r="L50" s="5"/>
      <c r="M50" s="26"/>
      <c r="N50" s="33"/>
      <c r="O50" s="29"/>
      <c r="P50" s="28"/>
      <c r="Q50" s="29"/>
      <c r="R50" s="29"/>
      <c r="S50" s="26"/>
    </row>
    <row r="51" spans="1:19" ht="13.5" hidden="1" x14ac:dyDescent="0.15">
      <c r="B51" s="5"/>
      <c r="C51" s="5"/>
      <c r="D51" s="5"/>
      <c r="H51" s="5"/>
      <c r="I51" s="5"/>
      <c r="J51" s="5"/>
      <c r="K51" s="5"/>
      <c r="L51" s="5"/>
      <c r="M51" s="14"/>
      <c r="N51" s="22"/>
      <c r="O51" s="8"/>
      <c r="P51" s="7"/>
      <c r="Q51" s="8"/>
      <c r="R51" s="8"/>
      <c r="S51" s="14"/>
    </row>
    <row r="52" spans="1:19" ht="13.5" hidden="1" x14ac:dyDescent="0.15">
      <c r="B52" s="5"/>
      <c r="C52" s="5"/>
      <c r="D52" s="5"/>
      <c r="H52" s="5"/>
      <c r="I52" s="5"/>
      <c r="J52" s="5"/>
      <c r="K52" s="5"/>
      <c r="L52" s="5"/>
      <c r="M52" s="26"/>
      <c r="N52" s="33"/>
      <c r="O52" s="29"/>
      <c r="P52" s="28"/>
      <c r="Q52" s="29"/>
      <c r="R52" s="29"/>
      <c r="S52" s="26"/>
    </row>
    <row r="53" spans="1:19" ht="13.5" hidden="1" x14ac:dyDescent="0.15">
      <c r="B53" s="5"/>
      <c r="C53" s="5"/>
      <c r="D53" s="5"/>
      <c r="H53" s="5"/>
      <c r="I53" s="5"/>
      <c r="J53" s="5"/>
      <c r="K53" s="5"/>
      <c r="L53" s="5"/>
      <c r="M53" s="14"/>
      <c r="N53" s="8"/>
      <c r="O53" s="8"/>
      <c r="P53" s="7"/>
      <c r="Q53" s="8"/>
      <c r="R53" s="8"/>
      <c r="S53" s="14"/>
    </row>
    <row r="54" spans="1:19" ht="13.5" hidden="1" x14ac:dyDescent="0.15">
      <c r="B54" s="5"/>
      <c r="C54" s="5"/>
      <c r="D54" s="5"/>
      <c r="H54" s="5"/>
      <c r="I54" s="5"/>
      <c r="J54" s="5"/>
      <c r="K54" s="5"/>
      <c r="L54" s="5"/>
      <c r="M54" s="34"/>
      <c r="N54" s="35"/>
      <c r="O54" s="29"/>
      <c r="P54" s="28"/>
      <c r="Q54" s="29"/>
      <c r="R54" s="35"/>
      <c r="S54" s="26"/>
    </row>
    <row r="55" spans="1:19" ht="13.5" hidden="1" x14ac:dyDescent="0.15">
      <c r="B55" s="5"/>
      <c r="C55" s="5"/>
      <c r="D55" s="5"/>
      <c r="H55" s="5"/>
      <c r="I55" s="5"/>
      <c r="J55" s="5"/>
      <c r="K55" s="5"/>
      <c r="L55" s="5"/>
      <c r="M55" s="8"/>
      <c r="N55" s="8"/>
      <c r="O55" s="8"/>
      <c r="P55" s="7"/>
      <c r="Q55" s="8"/>
      <c r="R55" s="8"/>
      <c r="S55" s="14"/>
    </row>
    <row r="56" spans="1:19" ht="13.5" hidden="1" x14ac:dyDescent="0.15">
      <c r="B56" s="5"/>
      <c r="C56" s="5"/>
      <c r="D56" s="5"/>
      <c r="H56" s="5"/>
      <c r="I56" s="5"/>
      <c r="J56" s="5"/>
      <c r="K56" s="5"/>
      <c r="L56" s="5"/>
      <c r="M56" s="18" t="s">
        <v>21</v>
      </c>
      <c r="N56" s="18"/>
      <c r="O56" s="18"/>
      <c r="P56" s="19">
        <f>SUMIF(O18:O53,TRUE,P18:P53)</f>
        <v>0</v>
      </c>
      <c r="Q56" s="20">
        <f>SUM(Q18:Q55)</f>
        <v>0</v>
      </c>
      <c r="R56" s="5"/>
      <c r="S56" s="5"/>
    </row>
    <row r="57" spans="1:19" ht="13.5" hidden="1" x14ac:dyDescent="0.15">
      <c r="B57" s="5"/>
      <c r="C57" s="5"/>
      <c r="D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</row>
    <row r="58" spans="1:19" ht="13.5" hidden="1" x14ac:dyDescent="0.15"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</row>
    <row r="59" spans="1:19" ht="13.5" hidden="1" x14ac:dyDescent="0.15">
      <c r="H59" s="5"/>
      <c r="I59" s="5"/>
      <c r="J59" s="5"/>
      <c r="K59" s="5"/>
      <c r="L59" s="5"/>
      <c r="M59" s="12"/>
      <c r="N59" s="5"/>
      <c r="O59" s="5"/>
      <c r="P59" s="5"/>
      <c r="Q59" s="5"/>
      <c r="R59" s="5"/>
      <c r="S59" s="5"/>
    </row>
    <row r="60" spans="1:19" ht="13.5" hidden="1" x14ac:dyDescent="0.15">
      <c r="H60" s="5"/>
      <c r="I60" s="5"/>
      <c r="J60" s="5"/>
      <c r="K60" s="5"/>
      <c r="L60" s="5"/>
      <c r="M60" s="5"/>
      <c r="N60" s="21"/>
      <c r="O60" s="21"/>
      <c r="P60" s="5"/>
      <c r="Q60" s="5"/>
      <c r="R60" s="5"/>
      <c r="S60" s="5"/>
    </row>
    <row r="61" spans="1:19" ht="13.5" hidden="1" x14ac:dyDescent="0.15">
      <c r="H61" s="5"/>
      <c r="I61" s="5"/>
      <c r="J61" s="5"/>
      <c r="K61" s="5"/>
      <c r="L61" s="5"/>
      <c r="M61" s="12" t="s">
        <v>22</v>
      </c>
      <c r="N61" s="5"/>
      <c r="O61" s="5"/>
      <c r="P61" s="5"/>
      <c r="Q61" s="5"/>
      <c r="R61" s="5"/>
      <c r="S61" s="5"/>
    </row>
    <row r="62" spans="1:19" ht="13.5" x14ac:dyDescent="0.15">
      <c r="H62" s="5"/>
      <c r="I62" s="5"/>
      <c r="J62" s="5"/>
      <c r="K62" s="5"/>
      <c r="L62" s="5"/>
      <c r="M62" s="5" t="s">
        <v>103</v>
      </c>
      <c r="N62" s="21"/>
      <c r="O62" s="21"/>
      <c r="P62" s="5"/>
      <c r="Q62" s="5"/>
      <c r="R62" s="5"/>
      <c r="S62" s="5"/>
    </row>
    <row r="63" spans="1:19" ht="13.5" x14ac:dyDescent="0.15">
      <c r="A63" s="2" t="s">
        <v>23</v>
      </c>
      <c r="B63" s="46" t="s">
        <v>60</v>
      </c>
      <c r="C63" s="47"/>
      <c r="D63" s="47"/>
      <c r="E63" s="47"/>
      <c r="F63" s="48"/>
      <c r="G63" s="49"/>
      <c r="H63" s="5"/>
      <c r="I63" s="5"/>
      <c r="J63" s="5"/>
      <c r="K63" s="5"/>
      <c r="L63" s="5"/>
      <c r="M63" s="5" t="s">
        <v>104</v>
      </c>
      <c r="N63" s="21"/>
      <c r="O63" s="21"/>
      <c r="P63" s="5"/>
      <c r="Q63" s="5"/>
      <c r="R63" s="5"/>
      <c r="S63" s="5"/>
    </row>
    <row r="64" spans="1:19" ht="13.5" x14ac:dyDescent="0.15">
      <c r="A64" s="2"/>
      <c r="B64" s="50"/>
      <c r="C64" s="51"/>
      <c r="D64" s="51"/>
      <c r="E64" s="51"/>
      <c r="F64" s="51"/>
      <c r="G64" s="52"/>
      <c r="H64" s="5"/>
      <c r="I64" s="5"/>
      <c r="J64" s="5"/>
      <c r="K64" s="5"/>
      <c r="L64" s="5"/>
      <c r="M64" s="9" t="s">
        <v>105</v>
      </c>
      <c r="N64" s="5"/>
      <c r="O64" s="21"/>
      <c r="P64" s="5"/>
      <c r="Q64" s="5"/>
      <c r="R64" s="5"/>
      <c r="S64" s="5"/>
    </row>
    <row r="65" spans="1:19" ht="13.5" x14ac:dyDescent="0.15">
      <c r="B65" s="60"/>
      <c r="C65" s="61"/>
      <c r="D65" s="61"/>
      <c r="E65" s="61"/>
      <c r="F65" s="61"/>
      <c r="G65" s="62"/>
      <c r="H65" s="5"/>
      <c r="I65" s="5"/>
      <c r="J65" s="5"/>
      <c r="K65" s="5"/>
      <c r="L65" s="5"/>
      <c r="M65" s="5" t="s">
        <v>106</v>
      </c>
      <c r="N65" s="5"/>
      <c r="O65" s="21"/>
      <c r="P65" s="5"/>
      <c r="Q65" s="5"/>
      <c r="R65" s="5"/>
      <c r="S65" s="5"/>
    </row>
    <row r="66" spans="1:19" ht="13.5" x14ac:dyDescent="0.15">
      <c r="H66" s="5"/>
      <c r="I66" s="5"/>
      <c r="J66" s="5"/>
      <c r="K66" s="5"/>
      <c r="L66" s="5"/>
      <c r="M66" s="9" t="s">
        <v>107</v>
      </c>
      <c r="N66" s="5"/>
      <c r="O66" s="21"/>
      <c r="P66" s="5"/>
      <c r="Q66" s="5"/>
      <c r="R66" s="5"/>
      <c r="S66" s="5"/>
    </row>
    <row r="67" spans="1:19" ht="13.5" x14ac:dyDescent="0.15">
      <c r="A67" s="24" t="s">
        <v>91</v>
      </c>
    </row>
    <row r="68" spans="1:19" ht="13.5" x14ac:dyDescent="0.15">
      <c r="A68" s="24" t="s">
        <v>90</v>
      </c>
    </row>
    <row r="69" spans="1:19" ht="13.5" x14ac:dyDescent="0.15">
      <c r="A69" s="43" t="s">
        <v>65</v>
      </c>
    </row>
    <row r="70" spans="1:19" ht="13.5" x14ac:dyDescent="0.15">
      <c r="A70" s="37" t="s">
        <v>66</v>
      </c>
    </row>
    <row r="71" spans="1:19" ht="20.25" hidden="1" customHeight="1" x14ac:dyDescent="0.15"/>
    <row r="72" spans="1:19" ht="20.25" hidden="1" customHeight="1" x14ac:dyDescent="0.15"/>
    <row r="73" spans="1:19" ht="20.25" hidden="1" customHeight="1" x14ac:dyDescent="0.15"/>
    <row r="74" spans="1:19" ht="20.25" hidden="1" customHeight="1" x14ac:dyDescent="0.15"/>
    <row r="75" spans="1:19" ht="20.25" hidden="1" customHeight="1" x14ac:dyDescent="0.15"/>
    <row r="76" spans="1:19" ht="20.25" hidden="1" customHeight="1" x14ac:dyDescent="0.15"/>
  </sheetData>
  <sheetProtection algorithmName="SHA-512" hashValue="p6sWrevtaw4RNlx6K1QzZtaowDg06ID5uNerJQmqAFaPtNiU4kq9xPt3M489hAlZYVlpkEzGihT5V6wVG+cYzw==" saltValue="ZcGglPZTbObYMavrZk2Ckw==" spinCount="100000" sheet="1" selectLockedCells="1"/>
  <mergeCells count="20">
    <mergeCell ref="B65:G65"/>
    <mergeCell ref="C12:G12"/>
    <mergeCell ref="C13:G13"/>
    <mergeCell ref="C14:G14"/>
    <mergeCell ref="B22:G22"/>
    <mergeCell ref="A9:B9"/>
    <mergeCell ref="A8:B8"/>
    <mergeCell ref="B63:G63"/>
    <mergeCell ref="B64:G64"/>
    <mergeCell ref="A7:B7"/>
    <mergeCell ref="A13:B13"/>
    <mergeCell ref="C7:G7"/>
    <mergeCell ref="C8:G8"/>
    <mergeCell ref="C9:G9"/>
    <mergeCell ref="C10:G10"/>
    <mergeCell ref="C11:G11"/>
    <mergeCell ref="A14:B14"/>
    <mergeCell ref="A12:B12"/>
    <mergeCell ref="A11:B11"/>
    <mergeCell ref="A10:B10"/>
  </mergeCells>
  <dataValidations count="6">
    <dataValidation type="textLength" operator="lessThanOrEqual" allowBlank="1" showInputMessage="1" showErrorMessage="1" sqref="C13:C14 C11 C7:C8" xr:uid="{00000000-0002-0000-0000-000000000000}">
      <formula1>20</formula1>
    </dataValidation>
    <dataValidation type="textLength" operator="lessThanOrEqual" allowBlank="1" showInputMessage="1" showErrorMessage="1" sqref="C9:E9 A15" xr:uid="{00000000-0002-0000-0000-000001000000}">
      <formula1>50</formula1>
    </dataValidation>
    <dataValidation allowBlank="1" showInputMessage="1" showErrorMessage="1" prompt="Bitte geben Sie an, ob Sie in Fahrgemeinschaft (Name Mitfahrer) zur Jagd anreisen. _x000a_Vielen Dank." sqref="B63" xr:uid="{00000000-0002-0000-0000-000002000000}"/>
    <dataValidation allowBlank="1" showInputMessage="1" showErrorMessage="1" prompt="Sollten Sie mehere Hunde führen, können Sie die Angaben in das Bemerkungsfeld einschreiben." sqref="B65" xr:uid="{00000000-0002-0000-0000-000003000000}"/>
    <dataValidation type="textLength" operator="lessThanOrEqual" allowBlank="1" showInputMessage="1" showErrorMessage="1" sqref="C10:E10" xr:uid="{00000000-0002-0000-0000-000004000000}">
      <formula1>40</formula1>
    </dataValidation>
    <dataValidation type="textLength" operator="lessThanOrEqual" allowBlank="1" showInputMessage="1" showErrorMessage="1" sqref="B22:E22" xr:uid="{00000000-0002-0000-0000-000005000000}">
      <formula1>80</formula1>
    </dataValidation>
  </dataValidations>
  <hyperlinks>
    <hyperlink ref="A5" r:id="rId1" xr:uid="{00000000-0004-0000-0000-000000000000}"/>
  </hyperlinks>
  <pageMargins left="0.70866141732283472" right="0.39370078740157483" top="0.39370078740157483" bottom="0.39370078740157483" header="0.31496062992125984" footer="0.31496062992125984"/>
  <pageSetup paperSize="9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Drop Down 1">
              <controlPr locked="0" defaultSize="0" autoLine="0" autoPict="0">
                <anchor moveWithCells="1">
                  <from>
                    <xdr:col>1</xdr:col>
                    <xdr:colOff>9525</xdr:colOff>
                    <xdr:row>17</xdr:row>
                    <xdr:rowOff>19050</xdr:rowOff>
                  </from>
                  <to>
                    <xdr:col>3</xdr:col>
                    <xdr:colOff>361950</xdr:colOff>
                    <xdr:row>18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6" name="Drop Down 19">
              <controlPr locked="0" defaultSize="0" autoLine="0" autoPict="0">
                <anchor moveWithCells="1">
                  <from>
                    <xdr:col>1</xdr:col>
                    <xdr:colOff>19050</xdr:colOff>
                    <xdr:row>19</xdr:row>
                    <xdr:rowOff>47625</xdr:rowOff>
                  </from>
                  <to>
                    <xdr:col>1</xdr:col>
                    <xdr:colOff>552450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7" name="Drop Down 20">
              <controlPr locked="0" defaultSize="0" autoLine="0" autoPict="0">
                <anchor moveWithCells="1">
                  <from>
                    <xdr:col>1</xdr:col>
                    <xdr:colOff>9525</xdr:colOff>
                    <xdr:row>24</xdr:row>
                    <xdr:rowOff>28575</xdr:rowOff>
                  </from>
                  <to>
                    <xdr:col>2</xdr:col>
                    <xdr:colOff>476250</xdr:colOff>
                    <xdr:row>25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8" name="Drop Down 31">
              <controlPr locked="0" defaultSize="0" autoLine="0" autoPict="0">
                <anchor moveWithCells="1">
                  <from>
                    <xdr:col>1</xdr:col>
                    <xdr:colOff>533400</xdr:colOff>
                    <xdr:row>28</xdr:row>
                    <xdr:rowOff>38100</xdr:rowOff>
                  </from>
                  <to>
                    <xdr:col>2</xdr:col>
                    <xdr:colOff>895350</xdr:colOff>
                    <xdr:row>29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Check Box 4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35</xdr:row>
                    <xdr:rowOff>4686</xdr:rowOff>
                  </from>
                  <to>
                    <xdr:col>2</xdr:col>
                    <xdr:colOff>399262</xdr:colOff>
                    <xdr:row>36</xdr:row>
                    <xdr:rowOff>19550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Check Box 5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35</xdr:row>
                    <xdr:rowOff>153233</xdr:rowOff>
                  </from>
                  <to>
                    <xdr:col>2</xdr:col>
                    <xdr:colOff>398315</xdr:colOff>
                    <xdr:row>36</xdr:row>
                    <xdr:rowOff>166061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Check Box 6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36</xdr:row>
                    <xdr:rowOff>127395</xdr:rowOff>
                  </from>
                  <to>
                    <xdr:col>2</xdr:col>
                    <xdr:colOff>398315</xdr:colOff>
                    <xdr:row>37</xdr:row>
                    <xdr:rowOff>140223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Check Box 7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37</xdr:row>
                    <xdr:rowOff>120380</xdr:rowOff>
                  </from>
                  <to>
                    <xdr:col>2</xdr:col>
                    <xdr:colOff>398315</xdr:colOff>
                    <xdr:row>38</xdr:row>
                    <xdr:rowOff>133209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Check Box 8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38</xdr:row>
                    <xdr:rowOff>106753</xdr:rowOff>
                  </from>
                  <to>
                    <xdr:col>2</xdr:col>
                    <xdr:colOff>398315</xdr:colOff>
                    <xdr:row>39</xdr:row>
                    <xdr:rowOff>119581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Check Box 9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39</xdr:row>
                    <xdr:rowOff>99740</xdr:rowOff>
                  </from>
                  <to>
                    <xdr:col>2</xdr:col>
                    <xdr:colOff>398315</xdr:colOff>
                    <xdr:row>40</xdr:row>
                    <xdr:rowOff>112568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Check Box 10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40</xdr:row>
                    <xdr:rowOff>88147</xdr:rowOff>
                  </from>
                  <to>
                    <xdr:col>2</xdr:col>
                    <xdr:colOff>398315</xdr:colOff>
                    <xdr:row>41</xdr:row>
                    <xdr:rowOff>100977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6" name="Check Box 11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41</xdr:row>
                    <xdr:rowOff>81135</xdr:rowOff>
                  </from>
                  <to>
                    <xdr:col>2</xdr:col>
                    <xdr:colOff>398315</xdr:colOff>
                    <xdr:row>42</xdr:row>
                    <xdr:rowOff>93964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7" name="Check Box 12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42</xdr:row>
                    <xdr:rowOff>67508</xdr:rowOff>
                  </from>
                  <to>
                    <xdr:col>2</xdr:col>
                    <xdr:colOff>398315</xdr:colOff>
                    <xdr:row>43</xdr:row>
                    <xdr:rowOff>80338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8" name="Check Box 13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43</xdr:row>
                    <xdr:rowOff>60496</xdr:rowOff>
                  </from>
                  <to>
                    <xdr:col>2</xdr:col>
                    <xdr:colOff>398315</xdr:colOff>
                    <xdr:row>44</xdr:row>
                    <xdr:rowOff>73324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9" name="Check Box 14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44</xdr:row>
                    <xdr:rowOff>46868</xdr:rowOff>
                  </from>
                  <to>
                    <xdr:col>2</xdr:col>
                    <xdr:colOff>398315</xdr:colOff>
                    <xdr:row>45</xdr:row>
                    <xdr:rowOff>59696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20" name="Check Box 15">
              <controlPr locked="0" defaultSize="0" autoFill="0" autoLine="0" autoPict="0">
                <anchor moveWithCells="1">
                  <from>
                    <xdr:col>0</xdr:col>
                    <xdr:colOff>0</xdr:colOff>
                    <xdr:row>45</xdr:row>
                    <xdr:rowOff>48788</xdr:rowOff>
                  </from>
                  <to>
                    <xdr:col>2</xdr:col>
                    <xdr:colOff>398315</xdr:colOff>
                    <xdr:row>61</xdr:row>
                    <xdr:rowOff>61617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1" name="Check Box 26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35</xdr:row>
                    <xdr:rowOff>167828</xdr:rowOff>
                  </from>
                  <to>
                    <xdr:col>6</xdr:col>
                    <xdr:colOff>732506</xdr:colOff>
                    <xdr:row>37</xdr:row>
                    <xdr:rowOff>10687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2" name="Check Box 27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35</xdr:row>
                    <xdr:rowOff>4196</xdr:rowOff>
                  </from>
                  <to>
                    <xdr:col>6</xdr:col>
                    <xdr:colOff>732506</xdr:colOff>
                    <xdr:row>36</xdr:row>
                    <xdr:rowOff>17386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23" name="Check Box 32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36</xdr:row>
                    <xdr:rowOff>161136</xdr:rowOff>
                  </from>
                  <to>
                    <xdr:col>6</xdr:col>
                    <xdr:colOff>732506</xdr:colOff>
                    <xdr:row>38</xdr:row>
                    <xdr:rowOff>3996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4" name="Check Box 34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38</xdr:row>
                    <xdr:rowOff>147753</xdr:rowOff>
                  </from>
                  <to>
                    <xdr:col>6</xdr:col>
                    <xdr:colOff>732506</xdr:colOff>
                    <xdr:row>39</xdr:row>
                    <xdr:rowOff>160942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5" name="Check Box 35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40</xdr:row>
                    <xdr:rowOff>134368</xdr:rowOff>
                  </from>
                  <to>
                    <xdr:col>6</xdr:col>
                    <xdr:colOff>732506</xdr:colOff>
                    <xdr:row>41</xdr:row>
                    <xdr:rowOff>147560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6" name="Check Box 36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41</xdr:row>
                    <xdr:rowOff>127679</xdr:rowOff>
                  </from>
                  <to>
                    <xdr:col>6</xdr:col>
                    <xdr:colOff>732506</xdr:colOff>
                    <xdr:row>42</xdr:row>
                    <xdr:rowOff>140868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7" name="Check Box 37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44</xdr:row>
                    <xdr:rowOff>116272</xdr:rowOff>
                  </from>
                  <to>
                    <xdr:col>6</xdr:col>
                    <xdr:colOff>732506</xdr:colOff>
                    <xdr:row>45</xdr:row>
                    <xdr:rowOff>129461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8" name="Check Box 38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37</xdr:row>
                    <xdr:rowOff>154444</xdr:rowOff>
                  </from>
                  <to>
                    <xdr:col>6</xdr:col>
                    <xdr:colOff>732506</xdr:colOff>
                    <xdr:row>38</xdr:row>
                    <xdr:rowOff>167634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9" name="Check Box 39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45</xdr:row>
                    <xdr:rowOff>109578</xdr:rowOff>
                  </from>
                  <to>
                    <xdr:col>6</xdr:col>
                    <xdr:colOff>732506</xdr:colOff>
                    <xdr:row>61</xdr:row>
                    <xdr:rowOff>122768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30" name="Check Box 40">
              <controlPr locked="0" defaultSize="0" autoFill="0" autoLine="0" autoPict="0">
                <anchor moveWithCells="1">
                  <from>
                    <xdr:col>2</xdr:col>
                    <xdr:colOff>1080277</xdr:colOff>
                    <xdr:row>42</xdr:row>
                    <xdr:rowOff>129654</xdr:rowOff>
                  </from>
                  <to>
                    <xdr:col>6</xdr:col>
                    <xdr:colOff>740409</xdr:colOff>
                    <xdr:row>43</xdr:row>
                    <xdr:rowOff>142845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31" name="Check Box 41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43</xdr:row>
                    <xdr:rowOff>122964</xdr:rowOff>
                  </from>
                  <to>
                    <xdr:col>6</xdr:col>
                    <xdr:colOff>732506</xdr:colOff>
                    <xdr:row>44</xdr:row>
                    <xdr:rowOff>136153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2" name="Check Box 61">
              <controlPr locked="0" defaultSize="0" autoFill="0" autoLine="0" autoPict="0">
                <anchor moveWithCells="1">
                  <from>
                    <xdr:col>2</xdr:col>
                    <xdr:colOff>1080279</xdr:colOff>
                    <xdr:row>39</xdr:row>
                    <xdr:rowOff>141060</xdr:rowOff>
                  </from>
                  <to>
                    <xdr:col>6</xdr:col>
                    <xdr:colOff>732506</xdr:colOff>
                    <xdr:row>40</xdr:row>
                    <xdr:rowOff>154249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3" name="Drop Down 64">
              <controlPr locked="0" defaultSize="0" autoLine="0" autoPict="0">
                <anchor moveWithCells="1">
                  <from>
                    <xdr:col>1</xdr:col>
                    <xdr:colOff>9525</xdr:colOff>
                    <xdr:row>26</xdr:row>
                    <xdr:rowOff>38100</xdr:rowOff>
                  </from>
                  <to>
                    <xdr:col>2</xdr:col>
                    <xdr:colOff>476250</xdr:colOff>
                    <xdr:row>27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34" name="Drop Down 65">
              <controlPr locked="0" defaultSize="0" autoLine="0" autoPict="0">
                <anchor moveWithCells="1">
                  <from>
                    <xdr:col>5</xdr:col>
                    <xdr:colOff>38100</xdr:colOff>
                    <xdr:row>25</xdr:row>
                    <xdr:rowOff>161925</xdr:rowOff>
                  </from>
                  <to>
                    <xdr:col>6</xdr:col>
                    <xdr:colOff>790575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5" name="Drop Down 66">
              <controlPr locked="0" defaultSize="0" autoLine="0" autoPict="0">
                <anchor moveWithCells="1">
                  <from>
                    <xdr:col>5</xdr:col>
                    <xdr:colOff>19050</xdr:colOff>
                    <xdr:row>28</xdr:row>
                    <xdr:rowOff>0</xdr:rowOff>
                  </from>
                  <to>
                    <xdr:col>6</xdr:col>
                    <xdr:colOff>781050</xdr:colOff>
                    <xdr:row>29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Excel Android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Drückjagdanmeldung</vt:lpstr>
      <vt:lpstr>Drückjagdanmeldung!Druckbereich</vt:lpstr>
    </vt:vector>
  </TitlesOfParts>
  <Company>SID NLL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Fischotter, Manuela - SBS</dc:creator>
  <cp:lastModifiedBy>Fischotter, Manuela - SBS</cp:lastModifiedBy>
  <cp:lastPrinted>2025-03-10T13:29:24Z</cp:lastPrinted>
  <dcterms:created xsi:type="dcterms:W3CDTF">2015-12-15T10:29:01Z</dcterms:created>
  <dcterms:modified xsi:type="dcterms:W3CDTF">2025-03-13T13:06:12Z</dcterms:modified>
</cp:coreProperties>
</file>